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updateLinks="always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Alrit\全福\介護関係\05HP関連\保険料算出フォーム\保険料算出フォーム\2020_R02\保護完成\"/>
    </mc:Choice>
  </mc:AlternateContent>
  <xr:revisionPtr revIDLastSave="0" documentId="13_ncr:1_{20B4C0DB-D72C-4A69-9198-F7D4EACE03F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計算ファイル" sheetId="1" r:id="rId1"/>
    <sheet name="加入月数（施設）" sheetId="3" state="hidden" r:id="rId2"/>
    <sheet name="加入月数（居宅）" sheetId="2" state="hidden" r:id="rId3"/>
  </sheets>
  <definedNames>
    <definedName name="_xlnm.Print_Area" localSheetId="0">計算ファイル!$A$3:$W$53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" i="1" l="1"/>
  <c r="B16" i="1"/>
  <c r="L44" i="1" l="1"/>
  <c r="R44" i="1" s="1"/>
  <c r="K30" i="1"/>
  <c r="S27" i="1" l="1"/>
  <c r="S30" i="1" l="1"/>
  <c r="L50" i="1" s="1"/>
</calcChain>
</file>

<file path=xl/sharedStrings.xml><?xml version="1.0" encoding="utf-8"?>
<sst xmlns="http://schemas.openxmlformats.org/spreadsheetml/2006/main" count="69" uniqueCount="55">
  <si>
    <t>ⅰ居宅介護等サービス</t>
    <rPh sb="1" eb="3">
      <t>キョタク</t>
    </rPh>
    <rPh sb="3" eb="5">
      <t>カイゴ</t>
    </rPh>
    <rPh sb="5" eb="6">
      <t>トウ</t>
    </rPh>
    <phoneticPr fontId="1"/>
  </si>
  <si>
    <t>下記ⅱの施設介護等サービス以外の全てのサービス</t>
    <rPh sb="0" eb="2">
      <t>カキ</t>
    </rPh>
    <rPh sb="4" eb="6">
      <t>シセツ</t>
    </rPh>
    <rPh sb="6" eb="8">
      <t>カイゴ</t>
    </rPh>
    <rPh sb="8" eb="9">
      <t>トウ</t>
    </rPh>
    <rPh sb="13" eb="15">
      <t>イガイ</t>
    </rPh>
    <rPh sb="16" eb="17">
      <t>スベ</t>
    </rPh>
    <phoneticPr fontId="1"/>
  </si>
  <si>
    <t>ⅱ施設介護等サービス</t>
    <rPh sb="1" eb="3">
      <t>シセツ</t>
    </rPh>
    <rPh sb="3" eb="5">
      <t>カイゴ</t>
    </rPh>
    <rPh sb="5" eb="6">
      <t>トウ</t>
    </rPh>
    <phoneticPr fontId="1"/>
  </si>
  <si>
    <t>・介護老人福祉施設</t>
    <rPh sb="1" eb="3">
      <t>カイゴ</t>
    </rPh>
    <rPh sb="3" eb="5">
      <t>ロウジン</t>
    </rPh>
    <rPh sb="5" eb="9">
      <t>フクシシセツ</t>
    </rPh>
    <phoneticPr fontId="1"/>
  </si>
  <si>
    <t>・介護老人保健施設</t>
    <rPh sb="1" eb="3">
      <t>カイゴ</t>
    </rPh>
    <rPh sb="3" eb="5">
      <t>ロウジン</t>
    </rPh>
    <rPh sb="5" eb="7">
      <t>ホケン</t>
    </rPh>
    <rPh sb="7" eb="9">
      <t>シセツ</t>
    </rPh>
    <phoneticPr fontId="1"/>
  </si>
  <si>
    <t>・住宅型有料老人ホーム</t>
    <rPh sb="1" eb="4">
      <t>ジュウタクガタ</t>
    </rPh>
    <rPh sb="4" eb="6">
      <t>ユウリョウ</t>
    </rPh>
    <rPh sb="6" eb="8">
      <t>ロウジン</t>
    </rPh>
    <phoneticPr fontId="1"/>
  </si>
  <si>
    <t>・サービス付き高齢者向け住宅サービス</t>
    <rPh sb="5" eb="6">
      <t>ツ</t>
    </rPh>
    <rPh sb="7" eb="11">
      <t>コウレイシャム</t>
    </rPh>
    <rPh sb="12" eb="14">
      <t>ジュウタク</t>
    </rPh>
    <phoneticPr fontId="1"/>
  </si>
  <si>
    <t>加入保険料</t>
    <rPh sb="0" eb="2">
      <t>カニュウ</t>
    </rPh>
    <rPh sb="2" eb="4">
      <t>ホケン</t>
    </rPh>
    <rPh sb="4" eb="5">
      <t>リョウ</t>
    </rPh>
    <phoneticPr fontId="1"/>
  </si>
  <si>
    <t>常時雇用人数</t>
    <rPh sb="0" eb="2">
      <t>ジョウジ</t>
    </rPh>
    <rPh sb="2" eb="4">
      <t>コヨウ</t>
    </rPh>
    <rPh sb="4" eb="6">
      <t>ニンズウ</t>
    </rPh>
    <phoneticPr fontId="1"/>
  </si>
  <si>
    <t>（職員+パートタイマー+協力会員）</t>
    <rPh sb="1" eb="3">
      <t>ショクイン</t>
    </rPh>
    <rPh sb="12" eb="14">
      <t>キョウリョク</t>
    </rPh>
    <rPh sb="14" eb="16">
      <t>カイイン</t>
    </rPh>
    <phoneticPr fontId="1"/>
  </si>
  <si>
    <t>人</t>
    <rPh sb="0" eb="1">
      <t>ヒト</t>
    </rPh>
    <phoneticPr fontId="1"/>
  </si>
  <si>
    <t>保険料月額</t>
    <rPh sb="0" eb="3">
      <t>ホケンリョウ</t>
    </rPh>
    <rPh sb="3" eb="5">
      <t>ゲツガク</t>
    </rPh>
    <phoneticPr fontId="1"/>
  </si>
  <si>
    <t>円</t>
    <rPh sb="0" eb="1">
      <t>エン</t>
    </rPh>
    <phoneticPr fontId="1"/>
  </si>
  <si>
    <t>加入月数</t>
    <rPh sb="0" eb="2">
      <t>カニュウ</t>
    </rPh>
    <rPh sb="2" eb="4">
      <t>ツキスウ</t>
    </rPh>
    <phoneticPr fontId="1"/>
  </si>
  <si>
    <t>保険料算出の基礎となる人数</t>
    <rPh sb="0" eb="3">
      <t>ホケンリョウ</t>
    </rPh>
    <rPh sb="3" eb="5">
      <t>サンシュツ</t>
    </rPh>
    <rPh sb="6" eb="8">
      <t>キソ</t>
    </rPh>
    <rPh sb="11" eb="13">
      <t>ニンズウ</t>
    </rPh>
    <phoneticPr fontId="1"/>
  </si>
  <si>
    <t>掛金（保険料）合計（一括払）</t>
    <rPh sb="0" eb="2">
      <t>カケキン</t>
    </rPh>
    <rPh sb="3" eb="6">
      <t>ホケンリョウ</t>
    </rPh>
    <rPh sb="7" eb="9">
      <t>ゴウケイ</t>
    </rPh>
    <rPh sb="10" eb="12">
      <t>イッカツ</t>
    </rPh>
    <rPh sb="12" eb="13">
      <t>ハラ</t>
    </rPh>
    <phoneticPr fontId="1"/>
  </si>
  <si>
    <t>常勤換算人数</t>
    <rPh sb="0" eb="4">
      <t>ジョウキンカンサン</t>
    </rPh>
    <rPh sb="4" eb="6">
      <t>ニンズウ</t>
    </rPh>
    <phoneticPr fontId="1"/>
  </si>
  <si>
    <t>人</t>
    <rPh sb="0" eb="1">
      <t>ニン</t>
    </rPh>
    <phoneticPr fontId="1"/>
  </si>
  <si>
    <t>介護に従事する理事・役員・事業主</t>
    <rPh sb="0" eb="2">
      <t>カイゴ</t>
    </rPh>
    <rPh sb="3" eb="5">
      <t>ジュウジ</t>
    </rPh>
    <rPh sb="7" eb="9">
      <t>リジ</t>
    </rPh>
    <rPh sb="10" eb="12">
      <t>ヤクイン</t>
    </rPh>
    <rPh sb="13" eb="16">
      <t>ジギョウヌシ</t>
    </rPh>
    <phoneticPr fontId="1"/>
  </si>
  <si>
    <t>円です。</t>
    <rPh sb="0" eb="1">
      <t>エン</t>
    </rPh>
    <phoneticPr fontId="1"/>
  </si>
  <si>
    <t>介護事業者賠責保険料合計額は</t>
    <rPh sb="0" eb="2">
      <t>カイゴ</t>
    </rPh>
    <rPh sb="2" eb="5">
      <t>ジギョウシャ</t>
    </rPh>
    <rPh sb="5" eb="7">
      <t>バイセキ</t>
    </rPh>
    <rPh sb="7" eb="12">
      <t>ホケンリョウゴウケイ</t>
    </rPh>
    <rPh sb="12" eb="13">
      <t>ガク</t>
    </rPh>
    <phoneticPr fontId="1"/>
  </si>
  <si>
    <t>人</t>
    <rPh sb="0" eb="1">
      <t>ニン</t>
    </rPh>
    <phoneticPr fontId="1"/>
  </si>
  <si>
    <t>＋</t>
    <phoneticPr fontId="1"/>
  </si>
  <si>
    <t>＝</t>
    <phoneticPr fontId="1"/>
  </si>
  <si>
    <t>提供する介護サービスの種類を選択してください。</t>
    <rPh sb="0" eb="2">
      <t>テイキョウ</t>
    </rPh>
    <rPh sb="4" eb="6">
      <t>カイゴ</t>
    </rPh>
    <rPh sb="11" eb="13">
      <t>シュルイ</t>
    </rPh>
    <rPh sb="14" eb="16">
      <t>センタク</t>
    </rPh>
    <phoneticPr fontId="1"/>
  </si>
  <si>
    <t>×</t>
    <phoneticPr fontId="1"/>
  </si>
  <si>
    <t>保険に加入する月をクリックしてください。</t>
  </si>
  <si>
    <t>保険に加入する月をクリックしてください。</t>
    <rPh sb="0" eb="2">
      <t>ホケン</t>
    </rPh>
    <rPh sb="3" eb="5">
      <t>カニュウ</t>
    </rPh>
    <rPh sb="7" eb="8">
      <t>ツキ</t>
    </rPh>
    <phoneticPr fontId="1"/>
  </si>
  <si>
    <t>7月</t>
    <rPh sb="1" eb="2">
      <t>ガツ</t>
    </rPh>
    <phoneticPr fontId="1"/>
  </si>
  <si>
    <t>暦月</t>
    <rPh sb="0" eb="1">
      <t>コヨミ</t>
    </rPh>
    <rPh sb="1" eb="2">
      <t>ツキ</t>
    </rPh>
    <phoneticPr fontId="1"/>
  </si>
  <si>
    <t>オプションNO</t>
    <phoneticPr fontId="1"/>
  </si>
  <si>
    <t>加入月数</t>
    <rPh sb="0" eb="2">
      <t>カニュウ</t>
    </rPh>
    <rPh sb="2" eb="4">
      <t>ツキスウ</t>
    </rPh>
    <phoneticPr fontId="1"/>
  </si>
  <si>
    <t>か月</t>
    <rPh sb="1" eb="2">
      <t>ゲツ</t>
    </rPh>
    <phoneticPr fontId="1"/>
  </si>
  <si>
    <t>ⅰ居宅介護等サービス</t>
    <rPh sb="1" eb="3">
      <t>キョタク</t>
    </rPh>
    <rPh sb="3" eb="5">
      <t>カイゴ</t>
    </rPh>
    <rPh sb="5" eb="6">
      <t>トウ</t>
    </rPh>
    <phoneticPr fontId="1"/>
  </si>
  <si>
    <t>暦月</t>
    <rPh sb="0" eb="1">
      <t>コヨミ</t>
    </rPh>
    <rPh sb="1" eb="2">
      <t>ツキ</t>
    </rPh>
    <phoneticPr fontId="1"/>
  </si>
  <si>
    <t>５月</t>
    <rPh sb="1" eb="2">
      <t>ガツ</t>
    </rPh>
    <phoneticPr fontId="1"/>
  </si>
  <si>
    <t>４月</t>
    <rPh sb="1" eb="2">
      <t>ガツ</t>
    </rPh>
    <phoneticPr fontId="1"/>
  </si>
  <si>
    <t>３月</t>
    <rPh sb="1" eb="2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</si>
  <si>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</si>
  <si>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</si>
  <si>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６月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</si>
  <si>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</si>
  <si>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</si>
  <si>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</si>
  <si>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</si>
  <si>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</si>
  <si>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（公財）介護労働安定センター団体保険</t>
    <rPh sb="1" eb="3">
      <t>コウザイ</t>
    </rPh>
    <rPh sb="4" eb="10">
      <t>カイゴロウドウアンテイ</t>
    </rPh>
    <rPh sb="14" eb="18">
      <t>ダンタイホケン</t>
    </rPh>
    <phoneticPr fontId="1"/>
  </si>
  <si>
    <t xml:space="preserve">保険加入
</t>
    <rPh sb="0" eb="2">
      <t>ホケン</t>
    </rPh>
    <rPh sb="2" eb="4">
      <t>カニュウ</t>
    </rPh>
    <phoneticPr fontId="1"/>
  </si>
  <si>
    <t>人　　数</t>
    <rPh sb="0" eb="1">
      <t>ヒト</t>
    </rPh>
    <rPh sb="3" eb="4">
      <t>カズ</t>
    </rPh>
    <phoneticPr fontId="1"/>
  </si>
  <si>
    <t>欄は、自動的に算出されます。</t>
    <rPh sb="0" eb="1">
      <t>ラン</t>
    </rPh>
    <rPh sb="3" eb="6">
      <t>ジドウテキ</t>
    </rPh>
    <rPh sb="7" eb="9">
      <t>サンシュツ</t>
    </rPh>
    <phoneticPr fontId="1"/>
  </si>
  <si>
    <r>
      <t>欄は、</t>
    </r>
    <r>
      <rPr>
        <b/>
        <sz val="11"/>
        <color rgb="FFFF0000"/>
        <rFont val="ＭＳ ゴシック"/>
        <family val="3"/>
        <charset val="128"/>
      </rPr>
      <t>別の「常勤換算計算シート」で算出される常勤換算人数を入力</t>
    </r>
    <r>
      <rPr>
        <b/>
        <sz val="11"/>
        <color theme="1"/>
        <rFont val="ＭＳ ゴシック"/>
        <family val="3"/>
        <charset val="128"/>
      </rPr>
      <t>してください。</t>
    </r>
    <rPh sb="0" eb="1">
      <t>ラン</t>
    </rPh>
    <rPh sb="3" eb="4">
      <t>ベツ</t>
    </rPh>
    <rPh sb="6" eb="8">
      <t>ジョウキン</t>
    </rPh>
    <rPh sb="8" eb="10">
      <t>カンサン</t>
    </rPh>
    <rPh sb="10" eb="12">
      <t>ケイサン</t>
    </rPh>
    <rPh sb="17" eb="19">
      <t>サンシュツ</t>
    </rPh>
    <rPh sb="22" eb="24">
      <t>ジョウキン</t>
    </rPh>
    <rPh sb="24" eb="26">
      <t>カンサン</t>
    </rPh>
    <rPh sb="26" eb="28">
      <t>ニンズ</t>
    </rPh>
    <rPh sb="29" eb="31">
      <t>ニュウリョク</t>
    </rPh>
    <phoneticPr fontId="1"/>
  </si>
  <si>
    <r>
      <t>欄は、</t>
    </r>
    <r>
      <rPr>
        <b/>
        <sz val="11"/>
        <color rgb="FFFF0000"/>
        <rFont val="ＭＳ ゴシック"/>
        <family val="3"/>
        <charset val="128"/>
      </rPr>
      <t>選択又は入力</t>
    </r>
    <r>
      <rPr>
        <b/>
        <sz val="11"/>
        <rFont val="ＭＳ ゴシック"/>
        <family val="3"/>
        <charset val="128"/>
      </rPr>
      <t>してください。</t>
    </r>
    <rPh sb="0" eb="1">
      <t>ラン</t>
    </rPh>
    <rPh sb="3" eb="5">
      <t>センタク</t>
    </rPh>
    <rPh sb="5" eb="6">
      <t>マタ</t>
    </rPh>
    <rPh sb="7" eb="9">
      <t>ニュウリョク</t>
    </rPh>
    <phoneticPr fontId="1"/>
  </si>
  <si>
    <t>ⅲ　保険料合計</t>
    <rPh sb="2" eb="5">
      <t>ホケンリョウ</t>
    </rPh>
    <rPh sb="5" eb="7">
      <t>ゴウケイ</t>
    </rPh>
    <phoneticPr fontId="1"/>
  </si>
  <si>
    <t>保険期間
2020.9.1～2021.8.31用</t>
    <rPh sb="0" eb="2">
      <t>ホケン</t>
    </rPh>
    <rPh sb="2" eb="4">
      <t>キカン</t>
    </rPh>
    <rPh sb="23" eb="24">
      <t>ヨウ</t>
    </rPh>
    <phoneticPr fontId="1"/>
  </si>
  <si>
    <t>介護事業者賠償責任保険料お見積り　(2020.9 Ver.1.1）</t>
    <rPh sb="0" eb="11">
      <t>カイゴジギョウシャバイショウセキニンホケン</t>
    </rPh>
    <rPh sb="11" eb="12">
      <t>リョウ</t>
    </rPh>
    <rPh sb="13" eb="15">
      <t>ミツモ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</si>
</sst>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b/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6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20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rgb="FF0000FF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14"/>
      <color rgb="FF0000FF"/>
      <name val="ＭＳ ゴシック"/>
      <family val="3"/>
      <charset val="128"/>
    </font>
    <font>
      <b/>
      <sz val="11"/>
      <color rgb="FF0000FF"/>
      <name val="ＭＳ ゴシック"/>
      <family val="3"/>
      <charset val="128"/>
    </font>
    <font>
      <sz val="9"/>
      <color rgb="FF00000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23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6" fillId="0" borderId="2" xfId="0" applyFont="1" applyBorder="1" applyProtection="1">
      <alignment vertical="center"/>
      <protection hidden="1"/>
    </xf>
    <xf numFmtId="0" fontId="6" fillId="0" borderId="0" xfId="0" applyFont="1" applyBorder="1" applyProtection="1">
      <alignment vertical="center"/>
      <protection hidden="1"/>
    </xf>
    <xf numFmtId="0" fontId="6" fillId="0" borderId="3" xfId="0" applyFont="1" applyBorder="1" applyProtection="1">
      <alignment vertical="center"/>
      <protection hidden="1"/>
    </xf>
    <xf numFmtId="0" fontId="7" fillId="0" borderId="0" xfId="0" applyFont="1" applyBorder="1" applyProtection="1">
      <alignment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6" fillId="0" borderId="0" xfId="0" applyNumberFormat="1" applyFont="1" applyBorder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10" fillId="0" borderId="0" xfId="0" applyFont="1" applyBorder="1" applyProtection="1">
      <alignment vertical="center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38" fontId="7" fillId="0" borderId="0" xfId="1" applyFont="1" applyFill="1" applyBorder="1" applyAlignment="1" applyProtection="1">
      <alignment horizontal="center" vertical="center"/>
      <protection hidden="1"/>
    </xf>
    <xf numFmtId="0" fontId="6" fillId="0" borderId="7" xfId="0" applyFont="1" applyBorder="1" applyProtection="1">
      <alignment vertical="center"/>
      <protection hidden="1"/>
    </xf>
    <xf numFmtId="0" fontId="6" fillId="0" borderId="8" xfId="0" applyFont="1" applyBorder="1" applyProtection="1">
      <alignment vertical="center"/>
      <protection hidden="1"/>
    </xf>
    <xf numFmtId="0" fontId="6" fillId="0" borderId="9" xfId="0" applyFont="1" applyBorder="1" applyProtection="1">
      <alignment vertical="center"/>
      <protection hidden="1"/>
    </xf>
    <xf numFmtId="0" fontId="6" fillId="0" borderId="6" xfId="0" applyFont="1" applyBorder="1" applyProtection="1">
      <alignment vertical="center"/>
      <protection hidden="1"/>
    </xf>
    <xf numFmtId="0" fontId="6" fillId="0" borderId="4" xfId="0" applyFont="1" applyBorder="1" applyProtection="1">
      <alignment vertical="center"/>
      <protection hidden="1"/>
    </xf>
    <xf numFmtId="0" fontId="6" fillId="0" borderId="5" xfId="0" applyFont="1" applyBorder="1" applyProtection="1">
      <alignment vertical="center"/>
      <protection hidden="1"/>
    </xf>
    <xf numFmtId="0" fontId="6" fillId="5" borderId="0" xfId="0" applyFont="1" applyFill="1" applyBorder="1" applyProtection="1">
      <alignment vertical="center"/>
      <protection hidden="1"/>
    </xf>
    <xf numFmtId="0" fontId="16" fillId="5" borderId="0" xfId="0" applyFont="1" applyFill="1" applyBorder="1" applyProtection="1">
      <alignment vertical="center"/>
      <protection hidden="1"/>
    </xf>
    <xf numFmtId="0" fontId="7" fillId="5" borderId="0" xfId="0" applyFont="1" applyFill="1" applyBorder="1" applyProtection="1">
      <alignment vertical="center"/>
      <protection hidden="1"/>
    </xf>
    <xf numFmtId="0" fontId="7" fillId="0" borderId="8" xfId="0" applyFont="1" applyBorder="1" applyProtection="1">
      <alignment vertical="center"/>
      <protection hidden="1"/>
    </xf>
    <xf numFmtId="0" fontId="3" fillId="0" borderId="4" xfId="0" applyFont="1" applyBorder="1" applyProtection="1">
      <alignment vertical="center"/>
      <protection hidden="1"/>
    </xf>
    <xf numFmtId="0" fontId="7" fillId="0" borderId="4" xfId="0" applyFont="1" applyBorder="1" applyProtection="1">
      <alignment vertical="center"/>
      <protection hidden="1"/>
    </xf>
    <xf numFmtId="0" fontId="6" fillId="0" borderId="7" xfId="0" applyFont="1" applyFill="1" applyBorder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0" borderId="8" xfId="0" applyFont="1" applyFill="1" applyBorder="1" applyAlignment="1" applyProtection="1">
      <alignment horizontal="left" vertical="center"/>
      <protection hidden="1"/>
    </xf>
    <xf numFmtId="0" fontId="6" fillId="0" borderId="9" xfId="0" applyFont="1" applyFill="1" applyBorder="1" applyProtection="1">
      <alignment vertical="center"/>
      <protection hidden="1"/>
    </xf>
    <xf numFmtId="0" fontId="6" fillId="0" borderId="2" xfId="0" applyFont="1" applyFill="1" applyBorder="1" applyProtection="1">
      <alignment vertical="center"/>
      <protection hidden="1"/>
    </xf>
    <xf numFmtId="0" fontId="0" fillId="0" borderId="0" xfId="0" applyFill="1">
      <alignment vertical="center"/>
    </xf>
    <xf numFmtId="0" fontId="6" fillId="0" borderId="3" xfId="0" applyFont="1" applyFill="1" applyBorder="1" applyProtection="1">
      <alignment vertical="center"/>
      <protection hidden="1"/>
    </xf>
    <xf numFmtId="0" fontId="0" fillId="5" borderId="0" xfId="0" applyFill="1">
      <alignment vertical="center"/>
    </xf>
    <xf numFmtId="0" fontId="8" fillId="5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Border="1" applyProtection="1">
      <alignment vertical="center"/>
      <protection hidden="1"/>
    </xf>
    <xf numFmtId="38" fontId="7" fillId="0" borderId="0" xfId="1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9" fillId="5" borderId="0" xfId="0" applyFont="1" applyFill="1" applyBorder="1" applyAlignment="1" applyProtection="1">
      <alignment horizontal="center" vertical="center" wrapText="1"/>
      <protection hidden="1"/>
    </xf>
    <xf numFmtId="0" fontId="7" fillId="5" borderId="0" xfId="0" applyFont="1" applyFill="1" applyBorder="1" applyAlignment="1" applyProtection="1">
      <alignment horizontal="center" vertical="center" shrinkToFit="1"/>
      <protection hidden="1"/>
    </xf>
    <xf numFmtId="0" fontId="6" fillId="5" borderId="0" xfId="0" applyFont="1" applyFill="1" applyBorder="1" applyAlignment="1" applyProtection="1">
      <alignment horizontal="center" vertical="center"/>
      <protection hidden="1"/>
    </xf>
    <xf numFmtId="0" fontId="7" fillId="5" borderId="0" xfId="0" applyFont="1" applyFill="1" applyBorder="1" applyAlignment="1" applyProtection="1">
      <alignment horizontal="center" vertical="center"/>
      <protection hidden="1"/>
    </xf>
    <xf numFmtId="38" fontId="7" fillId="5" borderId="0" xfId="1" applyFont="1" applyFill="1" applyBorder="1" applyAlignment="1" applyProtection="1">
      <alignment horizontal="center" vertical="center"/>
      <protection hidden="1"/>
    </xf>
    <xf numFmtId="0" fontId="0" fillId="0" borderId="8" xfId="0" applyFill="1" applyBorder="1">
      <alignment vertical="center"/>
    </xf>
    <xf numFmtId="0" fontId="7" fillId="0" borderId="9" xfId="0" applyFont="1" applyFill="1" applyBorder="1" applyAlignment="1" applyProtection="1">
      <alignment vertical="center" wrapText="1" shrinkToFit="1"/>
      <protection hidden="1"/>
    </xf>
    <xf numFmtId="0" fontId="6" fillId="0" borderId="8" xfId="0" applyFont="1" applyFill="1" applyBorder="1" applyProtection="1">
      <alignment vertical="center"/>
      <protection hidden="1"/>
    </xf>
    <xf numFmtId="0" fontId="15" fillId="0" borderId="10" xfId="0" applyFont="1" applyFill="1" applyBorder="1" applyAlignment="1" applyProtection="1">
      <alignment vertical="center"/>
      <protection hidden="1"/>
    </xf>
    <xf numFmtId="0" fontId="15" fillId="0" borderId="11" xfId="0" applyFont="1" applyFill="1" applyBorder="1" applyAlignment="1" applyProtection="1">
      <alignment vertical="center"/>
      <protection hidden="1"/>
    </xf>
    <xf numFmtId="0" fontId="7" fillId="0" borderId="6" xfId="0" applyFont="1" applyFill="1" applyBorder="1" applyAlignment="1" applyProtection="1">
      <alignment vertical="center" wrapText="1" shrinkToFit="1"/>
      <protection hidden="1"/>
    </xf>
    <xf numFmtId="0" fontId="7" fillId="0" borderId="5" xfId="0" applyFont="1" applyFill="1" applyBorder="1" applyAlignment="1" applyProtection="1">
      <alignment vertical="center" wrapText="1" shrinkToFit="1"/>
      <protection hidden="1"/>
    </xf>
    <xf numFmtId="0" fontId="6" fillId="0" borderId="4" xfId="0" applyFont="1" applyFill="1" applyBorder="1" applyProtection="1">
      <alignment vertical="center"/>
      <protection hidden="1"/>
    </xf>
    <xf numFmtId="49" fontId="11" fillId="0" borderId="4" xfId="0" applyNumberFormat="1" applyFont="1" applyFill="1" applyBorder="1" applyAlignment="1" applyProtection="1">
      <alignment horizontal="center" vertical="center"/>
      <protection hidden="1"/>
    </xf>
    <xf numFmtId="0" fontId="11" fillId="0" borderId="4" xfId="0" applyFont="1" applyFill="1" applyBorder="1" applyProtection="1">
      <alignment vertical="center"/>
      <protection hidden="1"/>
    </xf>
    <xf numFmtId="0" fontId="7" fillId="0" borderId="5" xfId="0" applyFont="1" applyFill="1" applyBorder="1" applyAlignment="1" applyProtection="1">
      <alignment horizontal="left" vertical="center"/>
      <protection hidden="1"/>
    </xf>
    <xf numFmtId="0" fontId="7" fillId="0" borderId="8" xfId="0" applyFont="1" applyFill="1" applyBorder="1" applyAlignment="1" applyProtection="1">
      <alignment vertical="center" wrapText="1" shrinkToFit="1"/>
      <protection hidden="1"/>
    </xf>
    <xf numFmtId="0" fontId="7" fillId="0" borderId="8" xfId="0" applyFont="1" applyFill="1" applyBorder="1" applyAlignment="1" applyProtection="1">
      <alignment vertical="center" wrapText="1"/>
      <protection hidden="1"/>
    </xf>
    <xf numFmtId="49" fontId="11" fillId="0" borderId="0" xfId="0" applyNumberFormat="1" applyFont="1" applyFill="1" applyBorder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Protection="1">
      <alignment vertical="center"/>
      <protection hidden="1"/>
    </xf>
    <xf numFmtId="0" fontId="6" fillId="0" borderId="6" xfId="0" applyFont="1" applyFill="1" applyBorder="1" applyProtection="1">
      <alignment vertical="center"/>
      <protection hidden="1"/>
    </xf>
    <xf numFmtId="0" fontId="9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shrinkToFit="1"/>
      <protection hidden="1"/>
    </xf>
    <xf numFmtId="0" fontId="7" fillId="0" borderId="4" xfId="0" applyFont="1" applyFill="1" applyBorder="1" applyAlignment="1" applyProtection="1">
      <alignment horizontal="center" vertical="center"/>
      <protection hidden="1"/>
    </xf>
    <xf numFmtId="38" fontId="7" fillId="0" borderId="4" xfId="1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Protection="1">
      <alignment vertical="center"/>
      <protection hidden="1"/>
    </xf>
    <xf numFmtId="0" fontId="6" fillId="0" borderId="5" xfId="0" applyFont="1" applyFill="1" applyBorder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8" fillId="0" borderId="9" xfId="0" applyFont="1" applyFill="1" applyBorder="1" applyAlignment="1" applyProtection="1">
      <alignment vertical="center"/>
      <protection hidden="1"/>
    </xf>
    <xf numFmtId="0" fontId="7" fillId="0" borderId="8" xfId="0" applyFont="1" applyFill="1" applyBorder="1" applyAlignment="1" applyProtection="1">
      <alignment vertical="center" shrinkToFit="1"/>
      <protection hidden="1"/>
    </xf>
    <xf numFmtId="0" fontId="12" fillId="0" borderId="4" xfId="0" applyFont="1" applyFill="1" applyBorder="1" applyAlignment="1" applyProtection="1">
      <alignment horizontal="center" vertical="center" wrapText="1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26" fillId="0" borderId="7" xfId="0" applyFont="1" applyFill="1" applyBorder="1" applyAlignment="1" applyProtection="1">
      <alignment horizontal="left" vertical="center"/>
      <protection hidden="1"/>
    </xf>
    <xf numFmtId="0" fontId="0" fillId="0" borderId="0" xfId="0" applyBorder="1" applyProtection="1">
      <alignment vertical="center"/>
      <protection hidden="1"/>
    </xf>
    <xf numFmtId="0" fontId="13" fillId="0" borderId="0" xfId="0" applyFont="1" applyBorder="1" applyAlignment="1" applyProtection="1">
      <alignment vertical="center" shrinkToFit="1"/>
      <protection hidden="1"/>
    </xf>
    <xf numFmtId="0" fontId="14" fillId="0" borderId="0" xfId="0" applyFont="1" applyBorder="1" applyAlignment="1" applyProtection="1">
      <alignment vertical="center" shrinkToFit="1"/>
      <protection hidden="1"/>
    </xf>
    <xf numFmtId="0" fontId="6" fillId="0" borderId="2" xfId="0" applyFont="1" applyBorder="1" applyProtection="1">
      <alignment vertical="center"/>
      <protection locked="0" hidden="1"/>
    </xf>
    <xf numFmtId="0" fontId="7" fillId="5" borderId="0" xfId="1" applyNumberFormat="1" applyFont="1" applyFill="1" applyBorder="1" applyAlignment="1" applyProtection="1">
      <alignment horizontal="center" vertical="center"/>
      <protection hidden="1"/>
    </xf>
    <xf numFmtId="0" fontId="6" fillId="5" borderId="0" xfId="0" applyNumberFormat="1" applyFont="1" applyFill="1" applyBorder="1" applyProtection="1">
      <alignment vertical="center"/>
      <protection hidden="1"/>
    </xf>
    <xf numFmtId="0" fontId="8" fillId="5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Font="1" applyBorder="1" applyProtection="1">
      <alignment vertical="center"/>
      <protection locked="0" hidden="1"/>
    </xf>
    <xf numFmtId="0" fontId="24" fillId="4" borderId="21" xfId="0" applyFont="1" applyFill="1" applyBorder="1" applyAlignment="1" applyProtection="1">
      <alignment horizontal="center" vertical="center"/>
      <protection hidden="1"/>
    </xf>
    <xf numFmtId="0" fontId="24" fillId="4" borderId="22" xfId="0" applyFont="1" applyFill="1" applyBorder="1" applyAlignment="1" applyProtection="1">
      <alignment horizontal="center" vertical="center"/>
      <protection hidden="1"/>
    </xf>
    <xf numFmtId="0" fontId="24" fillId="4" borderId="23" xfId="0" applyFont="1" applyFill="1" applyBorder="1" applyAlignment="1" applyProtection="1">
      <alignment horizontal="center" vertical="center"/>
      <protection hidden="1"/>
    </xf>
    <xf numFmtId="0" fontId="25" fillId="4" borderId="24" xfId="0" applyFont="1" applyFill="1" applyBorder="1" applyAlignment="1" applyProtection="1">
      <alignment horizontal="center" vertical="center"/>
      <protection hidden="1"/>
    </xf>
    <xf numFmtId="0" fontId="25" fillId="4" borderId="25" xfId="0" applyFont="1" applyFill="1" applyBorder="1" applyAlignment="1" applyProtection="1">
      <alignment horizontal="center" vertical="center"/>
      <protection hidden="1"/>
    </xf>
    <xf numFmtId="0" fontId="25" fillId="4" borderId="26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 shrinkToFit="1"/>
      <protection hidden="1"/>
    </xf>
    <xf numFmtId="38" fontId="23" fillId="3" borderId="29" xfId="1" applyFont="1" applyFill="1" applyBorder="1" applyAlignment="1" applyProtection="1">
      <alignment horizontal="center" vertical="center"/>
      <protection hidden="1"/>
    </xf>
    <xf numFmtId="38" fontId="23" fillId="3" borderId="30" xfId="1" applyFont="1" applyFill="1" applyBorder="1" applyAlignment="1" applyProtection="1">
      <alignment horizontal="center" vertical="center"/>
      <protection hidden="1"/>
    </xf>
    <xf numFmtId="38" fontId="23" fillId="3" borderId="28" xfId="1" applyFont="1" applyFill="1" applyBorder="1" applyAlignment="1" applyProtection="1">
      <alignment horizontal="center" vertical="center"/>
      <protection hidden="1"/>
    </xf>
    <xf numFmtId="0" fontId="18" fillId="0" borderId="20" xfId="0" applyFont="1" applyFill="1" applyBorder="1" applyAlignment="1" applyProtection="1">
      <alignment horizontal="center" vertical="center" wrapText="1" shrinkToFit="1"/>
      <protection hidden="1"/>
    </xf>
    <xf numFmtId="0" fontId="18" fillId="0" borderId="8" xfId="0" applyFont="1" applyFill="1" applyBorder="1" applyAlignment="1" applyProtection="1">
      <alignment horizontal="center" vertical="center" wrapText="1" shrinkToFit="1"/>
      <protection hidden="1"/>
    </xf>
    <xf numFmtId="0" fontId="18" fillId="0" borderId="18" xfId="0" applyFont="1" applyFill="1" applyBorder="1" applyAlignment="1" applyProtection="1">
      <alignment horizontal="center" vertical="center" wrapText="1" shrinkToFit="1"/>
      <protection hidden="1"/>
    </xf>
    <xf numFmtId="0" fontId="18" fillId="0" borderId="10" xfId="0" applyFont="1" applyFill="1" applyBorder="1" applyAlignment="1" applyProtection="1">
      <alignment horizontal="center" vertical="center" wrapText="1" shrinkToFit="1"/>
      <protection hidden="1"/>
    </xf>
    <xf numFmtId="0" fontId="18" fillId="0" borderId="0" xfId="0" applyFont="1" applyFill="1" applyBorder="1" applyAlignment="1" applyProtection="1">
      <alignment horizontal="center" vertical="center" wrapText="1" shrinkToFit="1"/>
      <protection hidden="1"/>
    </xf>
    <xf numFmtId="0" fontId="18" fillId="0" borderId="11" xfId="0" applyFont="1" applyFill="1" applyBorder="1" applyAlignment="1" applyProtection="1">
      <alignment horizontal="center" vertical="center" wrapText="1" shrinkToFit="1"/>
      <protection hidden="1"/>
    </xf>
    <xf numFmtId="0" fontId="18" fillId="0" borderId="12" xfId="0" applyFont="1" applyFill="1" applyBorder="1" applyAlignment="1" applyProtection="1">
      <alignment horizontal="center" vertical="center" wrapText="1" shrinkToFit="1"/>
      <protection hidden="1"/>
    </xf>
    <xf numFmtId="0" fontId="18" fillId="0" borderId="13" xfId="0" applyFont="1" applyFill="1" applyBorder="1" applyAlignment="1" applyProtection="1">
      <alignment horizontal="center" vertical="center" wrapText="1" shrinkToFit="1"/>
      <protection hidden="1"/>
    </xf>
    <xf numFmtId="0" fontId="18" fillId="0" borderId="14" xfId="0" applyFont="1" applyFill="1" applyBorder="1" applyAlignment="1" applyProtection="1">
      <alignment horizontal="center" vertical="center" wrapText="1" shrinkToFit="1"/>
      <protection hidden="1"/>
    </xf>
    <xf numFmtId="0" fontId="7" fillId="0" borderId="7" xfId="0" applyFont="1" applyFill="1" applyBorder="1" applyAlignment="1" applyProtection="1">
      <alignment horizontal="center" vertical="center" shrinkToFit="1"/>
      <protection hidden="1"/>
    </xf>
    <xf numFmtId="0" fontId="7" fillId="0" borderId="8" xfId="0" applyFont="1" applyFill="1" applyBorder="1" applyAlignment="1" applyProtection="1">
      <alignment horizontal="center" vertical="center" shrinkToFit="1"/>
      <protection hidden="1"/>
    </xf>
    <xf numFmtId="0" fontId="7" fillId="0" borderId="9" xfId="0" applyFont="1" applyFill="1" applyBorder="1" applyAlignment="1" applyProtection="1">
      <alignment horizontal="center" vertical="center" shrinkToFit="1"/>
      <protection hidden="1"/>
    </xf>
    <xf numFmtId="0" fontId="7" fillId="0" borderId="6" xfId="0" applyFont="1" applyFill="1" applyBorder="1" applyAlignment="1" applyProtection="1">
      <alignment horizontal="center" vertical="center" shrinkToFit="1"/>
      <protection hidden="1"/>
    </xf>
    <xf numFmtId="0" fontId="7" fillId="0" borderId="4" xfId="0" applyFont="1" applyFill="1" applyBorder="1" applyAlignment="1" applyProtection="1">
      <alignment horizontal="center" vertical="center" shrinkToFit="1"/>
      <protection hidden="1"/>
    </xf>
    <xf numFmtId="0" fontId="7" fillId="0" borderId="5" xfId="0" applyFont="1" applyFill="1" applyBorder="1" applyAlignment="1" applyProtection="1">
      <alignment horizontal="center" vertical="center" shrinkToFit="1"/>
      <protection hidden="1"/>
    </xf>
    <xf numFmtId="0" fontId="16" fillId="6" borderId="15" xfId="0" applyFont="1" applyFill="1" applyBorder="1" applyAlignment="1" applyProtection="1">
      <alignment horizontal="center" vertical="center"/>
      <protection hidden="1"/>
    </xf>
    <xf numFmtId="0" fontId="16" fillId="6" borderId="16" xfId="0" applyFont="1" applyFill="1" applyBorder="1" applyAlignment="1" applyProtection="1">
      <alignment horizontal="center" vertical="center"/>
      <protection hidden="1"/>
    </xf>
    <xf numFmtId="0" fontId="16" fillId="6" borderId="17" xfId="0" applyFont="1" applyFill="1" applyBorder="1" applyAlignment="1" applyProtection="1">
      <alignment horizontal="center" vertical="center"/>
      <protection hidden="1"/>
    </xf>
    <xf numFmtId="0" fontId="23" fillId="5" borderId="29" xfId="0" applyFont="1" applyFill="1" applyBorder="1" applyAlignment="1" applyProtection="1">
      <alignment horizontal="center" vertical="center" wrapText="1"/>
      <protection locked="0" hidden="1"/>
    </xf>
    <xf numFmtId="0" fontId="23" fillId="5" borderId="30" xfId="0" applyFont="1" applyFill="1" applyBorder="1" applyAlignment="1" applyProtection="1">
      <alignment horizontal="center" vertical="center" wrapText="1"/>
      <protection locked="0" hidden="1"/>
    </xf>
    <xf numFmtId="0" fontId="23" fillId="5" borderId="28" xfId="0" applyFont="1" applyFill="1" applyBorder="1" applyAlignment="1" applyProtection="1">
      <alignment horizontal="center" vertical="center" wrapText="1"/>
      <protection locked="0" hidden="1"/>
    </xf>
    <xf numFmtId="0" fontId="7" fillId="0" borderId="2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0" fontId="7" fillId="0" borderId="3" xfId="0" applyFont="1" applyFill="1" applyBorder="1" applyAlignment="1" applyProtection="1">
      <alignment horizontal="center" vertical="center" shrinkToFi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Fill="1" applyBorder="1" applyAlignment="1" applyProtection="1">
      <alignment horizontal="center" vertical="center" wrapText="1"/>
      <protection hidden="1"/>
    </xf>
    <xf numFmtId="0" fontId="22" fillId="0" borderId="7" xfId="0" applyFont="1" applyFill="1" applyBorder="1" applyAlignment="1" applyProtection="1">
      <alignment horizontal="center" vertical="center" wrapText="1" shrinkToFit="1"/>
      <protection hidden="1"/>
    </xf>
    <xf numFmtId="0" fontId="22" fillId="0" borderId="8" xfId="0" applyFont="1" applyFill="1" applyBorder="1" applyAlignment="1" applyProtection="1">
      <alignment horizontal="center" vertical="center" wrapText="1" shrinkToFit="1"/>
      <protection hidden="1"/>
    </xf>
    <xf numFmtId="0" fontId="22" fillId="0" borderId="9" xfId="0" applyFont="1" applyFill="1" applyBorder="1" applyAlignment="1" applyProtection="1">
      <alignment horizontal="center" vertical="center" wrapText="1" shrinkToFit="1"/>
      <protection hidden="1"/>
    </xf>
    <xf numFmtId="0" fontId="22" fillId="0" borderId="6" xfId="0" applyFont="1" applyFill="1" applyBorder="1" applyAlignment="1" applyProtection="1">
      <alignment horizontal="center" vertical="center" wrapText="1" shrinkToFit="1"/>
      <protection hidden="1"/>
    </xf>
    <xf numFmtId="0" fontId="22" fillId="0" borderId="4" xfId="0" applyFont="1" applyFill="1" applyBorder="1" applyAlignment="1" applyProtection="1">
      <alignment horizontal="center" vertical="center" wrapText="1" shrinkToFit="1"/>
      <protection hidden="1"/>
    </xf>
    <xf numFmtId="0" fontId="22" fillId="0" borderId="5" xfId="0" applyFont="1" applyFill="1" applyBorder="1" applyAlignment="1" applyProtection="1">
      <alignment horizontal="center" vertical="center" wrapText="1" shrinkToFit="1"/>
      <protection hidden="1"/>
    </xf>
    <xf numFmtId="0" fontId="26" fillId="0" borderId="0" xfId="0" applyFont="1" applyBorder="1" applyAlignment="1" applyProtection="1">
      <alignment horizontal="left" vertical="center"/>
      <protection hidden="1"/>
    </xf>
    <xf numFmtId="0" fontId="7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10" fillId="3" borderId="32" xfId="0" applyFont="1" applyFill="1" applyBorder="1" applyAlignment="1" applyProtection="1">
      <alignment horizontal="center" vertical="center"/>
      <protection hidden="1"/>
    </xf>
    <xf numFmtId="0" fontId="10" fillId="3" borderId="4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/>
      <protection hidden="1"/>
    </xf>
    <xf numFmtId="0" fontId="10" fillId="3" borderId="6" xfId="0" applyFont="1" applyFill="1" applyBorder="1" applyAlignment="1" applyProtection="1">
      <alignment horizontal="center" vertical="center"/>
      <protection hidden="1"/>
    </xf>
    <xf numFmtId="0" fontId="7" fillId="0" borderId="7" xfId="0" applyFont="1" applyFill="1" applyBorder="1" applyAlignment="1" applyProtection="1">
      <alignment horizontal="center" vertical="center" wrapText="1" shrinkToFit="1"/>
      <protection hidden="1"/>
    </xf>
    <xf numFmtId="0" fontId="7" fillId="0" borderId="18" xfId="0" applyFont="1" applyFill="1" applyBorder="1" applyAlignment="1" applyProtection="1">
      <alignment horizontal="center" vertical="center" wrapText="1" shrinkToFit="1"/>
      <protection hidden="1"/>
    </xf>
    <xf numFmtId="0" fontId="7" fillId="0" borderId="19" xfId="0" applyFont="1" applyFill="1" applyBorder="1" applyAlignment="1" applyProtection="1">
      <alignment horizontal="center" vertical="center" wrapText="1" shrinkToFit="1"/>
      <protection hidden="1"/>
    </xf>
    <xf numFmtId="0" fontId="7" fillId="0" borderId="14" xfId="0" applyFont="1" applyFill="1" applyBorder="1" applyAlignment="1" applyProtection="1">
      <alignment horizontal="center" vertical="center" wrapText="1" shrinkToFit="1"/>
      <protection hidden="1"/>
    </xf>
    <xf numFmtId="38" fontId="18" fillId="0" borderId="20" xfId="1" applyFont="1" applyFill="1" applyBorder="1" applyAlignment="1" applyProtection="1">
      <alignment horizontal="center" vertical="center" wrapText="1" shrinkToFit="1"/>
      <protection hidden="1"/>
    </xf>
    <xf numFmtId="38" fontId="18" fillId="0" borderId="8" xfId="1" applyFont="1" applyFill="1" applyBorder="1" applyAlignment="1" applyProtection="1">
      <alignment horizontal="center" vertical="center" wrapText="1" shrinkToFit="1"/>
      <protection hidden="1"/>
    </xf>
    <xf numFmtId="38" fontId="18" fillId="0" borderId="18" xfId="1" applyFont="1" applyFill="1" applyBorder="1" applyAlignment="1" applyProtection="1">
      <alignment horizontal="center" vertical="center" wrapText="1" shrinkToFit="1"/>
      <protection hidden="1"/>
    </xf>
    <xf numFmtId="38" fontId="18" fillId="0" borderId="12" xfId="1" applyFont="1" applyFill="1" applyBorder="1" applyAlignment="1" applyProtection="1">
      <alignment horizontal="center" vertical="center" wrapText="1" shrinkToFit="1"/>
      <protection hidden="1"/>
    </xf>
    <xf numFmtId="38" fontId="18" fillId="0" borderId="13" xfId="1" applyFont="1" applyFill="1" applyBorder="1" applyAlignment="1" applyProtection="1">
      <alignment horizontal="center" vertical="center" wrapText="1" shrinkToFit="1"/>
      <protection hidden="1"/>
    </xf>
    <xf numFmtId="38" fontId="18" fillId="0" borderId="14" xfId="1" applyFont="1" applyFill="1" applyBorder="1" applyAlignment="1" applyProtection="1">
      <alignment horizontal="center" vertical="center" wrapText="1" shrinkToFit="1"/>
      <protection hidden="1"/>
    </xf>
    <xf numFmtId="0" fontId="17" fillId="0" borderId="2" xfId="0" applyFont="1" applyFill="1" applyBorder="1" applyAlignment="1" applyProtection="1">
      <alignment horizontal="left" vertical="center" wrapText="1" shrinkToFit="1"/>
      <protection hidden="1"/>
    </xf>
    <xf numFmtId="0" fontId="17" fillId="0" borderId="3" xfId="0" applyFont="1" applyFill="1" applyBorder="1" applyAlignment="1" applyProtection="1">
      <alignment horizontal="left" vertical="center" wrapText="1" shrinkToFit="1"/>
      <protection hidden="1"/>
    </xf>
    <xf numFmtId="38" fontId="21" fillId="3" borderId="32" xfId="1" applyFont="1" applyFill="1" applyBorder="1" applyAlignment="1" applyProtection="1">
      <alignment horizontal="center" vertical="center" shrinkToFit="1"/>
      <protection hidden="1"/>
    </xf>
    <xf numFmtId="38" fontId="21" fillId="3" borderId="4" xfId="1" applyFont="1" applyFill="1" applyBorder="1" applyAlignment="1" applyProtection="1">
      <alignment horizontal="center" vertical="center" shrinkToFit="1"/>
      <protection hidden="1"/>
    </xf>
    <xf numFmtId="38" fontId="21" fillId="3" borderId="31" xfId="1" applyFont="1" applyFill="1" applyBorder="1" applyAlignment="1" applyProtection="1">
      <alignment horizontal="center" vertical="center" shrinkToFit="1"/>
      <protection hidden="1"/>
    </xf>
    <xf numFmtId="0" fontId="20" fillId="0" borderId="7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2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center" shrinkToFit="1"/>
      <protection hidden="1"/>
    </xf>
    <xf numFmtId="0" fontId="7" fillId="0" borderId="18" xfId="0" applyFont="1" applyFill="1" applyBorder="1" applyAlignment="1" applyProtection="1">
      <alignment horizontal="center" vertical="center" shrinkToFit="1"/>
      <protection hidden="1"/>
    </xf>
    <xf numFmtId="0" fontId="26" fillId="5" borderId="0" xfId="0" applyFont="1" applyFill="1" applyBorder="1" applyAlignment="1" applyProtection="1">
      <alignment horizontal="right" vertical="center"/>
      <protection hidden="1"/>
    </xf>
    <xf numFmtId="0" fontId="16" fillId="7" borderId="15" xfId="0" applyFont="1" applyFill="1" applyBorder="1" applyAlignment="1" applyProtection="1">
      <alignment horizontal="center" vertical="center"/>
      <protection hidden="1"/>
    </xf>
    <xf numFmtId="0" fontId="16" fillId="7" borderId="16" xfId="0" applyFont="1" applyFill="1" applyBorder="1" applyAlignment="1" applyProtection="1">
      <alignment horizontal="center" vertical="center"/>
      <protection hidden="1"/>
    </xf>
    <xf numFmtId="0" fontId="16" fillId="7" borderId="17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16" fillId="4" borderId="15" xfId="0" applyFont="1" applyFill="1" applyBorder="1" applyAlignment="1" applyProtection="1">
      <alignment horizontal="center" vertical="center"/>
      <protection hidden="1"/>
    </xf>
    <xf numFmtId="0" fontId="16" fillId="4" borderId="16" xfId="0" applyFont="1" applyFill="1" applyBorder="1" applyAlignment="1" applyProtection="1">
      <alignment horizontal="center" vertical="center"/>
      <protection hidden="1"/>
    </xf>
    <xf numFmtId="0" fontId="16" fillId="4" borderId="17" xfId="0" applyFont="1" applyFill="1" applyBorder="1" applyAlignment="1" applyProtection="1">
      <alignment horizontal="center" vertical="center"/>
      <protection hidden="1"/>
    </xf>
    <xf numFmtId="0" fontId="17" fillId="0" borderId="7" xfId="0" applyFont="1" applyFill="1" applyBorder="1" applyAlignment="1" applyProtection="1">
      <alignment horizontal="center" vertical="center"/>
      <protection hidden="1"/>
    </xf>
    <xf numFmtId="0" fontId="17" fillId="0" borderId="9" xfId="0" applyFont="1" applyFill="1" applyBorder="1" applyAlignment="1" applyProtection="1">
      <alignment horizontal="center" vertical="center"/>
      <protection hidden="1"/>
    </xf>
    <xf numFmtId="0" fontId="17" fillId="0" borderId="6" xfId="0" applyFont="1" applyFill="1" applyBorder="1" applyAlignment="1" applyProtection="1">
      <alignment horizontal="center" vertical="center"/>
      <protection hidden="1"/>
    </xf>
    <xf numFmtId="0" fontId="17" fillId="0" borderId="5" xfId="0" applyFont="1" applyFill="1" applyBorder="1" applyAlignment="1" applyProtection="1">
      <alignment horizontal="center" vertical="center"/>
      <protection hidden="1"/>
    </xf>
    <xf numFmtId="0" fontId="7" fillId="0" borderId="9" xfId="0" applyFont="1" applyFill="1" applyBorder="1" applyAlignment="1" applyProtection="1">
      <alignment horizontal="center" vertical="center" wrapText="1" shrinkToFit="1"/>
      <protection hidden="1"/>
    </xf>
    <xf numFmtId="0" fontId="7" fillId="0" borderId="2" xfId="0" applyFont="1" applyFill="1" applyBorder="1" applyAlignment="1" applyProtection="1">
      <alignment horizontal="center" vertical="center" wrapText="1" shrinkToFit="1"/>
      <protection hidden="1"/>
    </xf>
    <xf numFmtId="0" fontId="7" fillId="0" borderId="3" xfId="0" applyFont="1" applyFill="1" applyBorder="1" applyAlignment="1" applyProtection="1">
      <alignment horizontal="center" vertical="center" wrapText="1" shrinkToFit="1"/>
      <protection hidden="1"/>
    </xf>
    <xf numFmtId="0" fontId="7" fillId="0" borderId="6" xfId="0" applyFont="1" applyFill="1" applyBorder="1" applyAlignment="1" applyProtection="1">
      <alignment horizontal="center" vertical="center" wrapText="1" shrinkToFit="1"/>
      <protection hidden="1"/>
    </xf>
    <xf numFmtId="0" fontId="7" fillId="0" borderId="5" xfId="0" applyFont="1" applyFill="1" applyBorder="1" applyAlignment="1" applyProtection="1">
      <alignment horizontal="center" vertical="center" wrapText="1" shrinkToFit="1"/>
      <protection hidden="1"/>
    </xf>
    <xf numFmtId="0" fontId="10" fillId="2" borderId="7" xfId="0" applyFont="1" applyFill="1" applyBorder="1" applyAlignment="1" applyProtection="1">
      <alignment horizontal="center" vertical="center" shrinkToFit="1"/>
      <protection locked="0" hidden="1"/>
    </xf>
    <xf numFmtId="0" fontId="10" fillId="2" borderId="8" xfId="0" applyFont="1" applyFill="1" applyBorder="1" applyAlignment="1" applyProtection="1">
      <alignment horizontal="center" vertical="center" shrinkToFit="1"/>
      <protection locked="0" hidden="1"/>
    </xf>
    <xf numFmtId="0" fontId="10" fillId="2" borderId="9" xfId="0" applyFont="1" applyFill="1" applyBorder="1" applyAlignment="1" applyProtection="1">
      <alignment horizontal="center" vertical="center" shrinkToFit="1"/>
      <protection locked="0" hidden="1"/>
    </xf>
    <xf numFmtId="0" fontId="10" fillId="2" borderId="6" xfId="0" applyFont="1" applyFill="1" applyBorder="1" applyAlignment="1" applyProtection="1">
      <alignment horizontal="center" vertical="center" shrinkToFit="1"/>
      <protection locked="0" hidden="1"/>
    </xf>
    <xf numFmtId="0" fontId="10" fillId="2" borderId="4" xfId="0" applyFont="1" applyFill="1" applyBorder="1" applyAlignment="1" applyProtection="1">
      <alignment horizontal="center" vertical="center" shrinkToFit="1"/>
      <protection locked="0" hidden="1"/>
    </xf>
    <xf numFmtId="0" fontId="10" fillId="2" borderId="5" xfId="0" applyFont="1" applyFill="1" applyBorder="1" applyAlignment="1" applyProtection="1">
      <alignment horizontal="center" vertical="center" shrinkToFit="1"/>
      <protection locked="0" hidden="1"/>
    </xf>
    <xf numFmtId="0" fontId="18" fillId="0" borderId="7" xfId="0" applyFont="1" applyFill="1" applyBorder="1" applyAlignment="1" applyProtection="1">
      <alignment horizontal="center" vertical="center" wrapText="1"/>
      <protection hidden="1"/>
    </xf>
    <xf numFmtId="0" fontId="18" fillId="0" borderId="18" xfId="0" applyFont="1" applyFill="1" applyBorder="1" applyAlignment="1" applyProtection="1">
      <alignment horizontal="center" vertical="center" wrapText="1"/>
      <protection hidden="1"/>
    </xf>
    <xf numFmtId="0" fontId="18" fillId="0" borderId="2" xfId="0" applyFont="1" applyFill="1" applyBorder="1" applyAlignment="1" applyProtection="1">
      <alignment horizontal="center" vertical="center" wrapText="1"/>
      <protection hidden="1"/>
    </xf>
    <xf numFmtId="0" fontId="18" fillId="0" borderId="11" xfId="0" applyFont="1" applyFill="1" applyBorder="1" applyAlignment="1" applyProtection="1">
      <alignment horizontal="center" vertical="center" wrapText="1"/>
      <protection hidden="1"/>
    </xf>
    <xf numFmtId="0" fontId="18" fillId="0" borderId="19" xfId="0" applyFont="1" applyFill="1" applyBorder="1" applyAlignment="1" applyProtection="1">
      <alignment horizontal="center" vertical="center" wrapText="1"/>
      <protection hidden="1"/>
    </xf>
    <xf numFmtId="0" fontId="18" fillId="0" borderId="14" xfId="0" applyFont="1" applyFill="1" applyBorder="1" applyAlignment="1" applyProtection="1">
      <alignment horizontal="center" vertical="center" wrapText="1"/>
      <protection hidden="1"/>
    </xf>
    <xf numFmtId="0" fontId="23" fillId="5" borderId="27" xfId="0" applyFont="1" applyFill="1" applyBorder="1" applyAlignment="1" applyProtection="1">
      <alignment horizontal="center" vertical="center" wrapText="1"/>
      <protection locked="0" hidden="1"/>
    </xf>
    <xf numFmtId="38" fontId="19" fillId="3" borderId="7" xfId="1" applyFont="1" applyFill="1" applyBorder="1" applyAlignment="1" applyProtection="1">
      <alignment horizontal="center" vertical="center"/>
      <protection hidden="1"/>
    </xf>
    <xf numFmtId="38" fontId="19" fillId="3" borderId="8" xfId="1" applyFont="1" applyFill="1" applyBorder="1" applyAlignment="1" applyProtection="1">
      <alignment horizontal="center" vertical="center"/>
      <protection hidden="1"/>
    </xf>
    <xf numFmtId="38" fontId="19" fillId="3" borderId="9" xfId="1" applyFont="1" applyFill="1" applyBorder="1" applyAlignment="1" applyProtection="1">
      <alignment horizontal="center" vertical="center"/>
      <protection hidden="1"/>
    </xf>
    <xf numFmtId="38" fontId="19" fillId="3" borderId="6" xfId="1" applyFont="1" applyFill="1" applyBorder="1" applyAlignment="1" applyProtection="1">
      <alignment horizontal="center" vertical="center"/>
      <protection hidden="1"/>
    </xf>
    <xf numFmtId="38" fontId="19" fillId="3" borderId="4" xfId="1" applyFont="1" applyFill="1" applyBorder="1" applyAlignment="1" applyProtection="1">
      <alignment horizontal="center" vertical="center"/>
      <protection hidden="1"/>
    </xf>
    <xf numFmtId="38" fontId="19" fillId="3" borderId="5" xfId="1" applyFont="1" applyFill="1" applyBorder="1" applyAlignment="1" applyProtection="1">
      <alignment horizontal="center" vertical="center"/>
      <protection hidden="1"/>
    </xf>
    <xf numFmtId="0" fontId="10" fillId="3" borderId="5" xfId="0" applyFont="1" applyFill="1" applyBorder="1" applyAlignment="1" applyProtection="1">
      <alignment horizontal="center" vertical="center"/>
      <protection hidden="1"/>
    </xf>
    <xf numFmtId="0" fontId="7" fillId="0" borderId="7" xfId="0" applyFont="1" applyFill="1" applyBorder="1" applyAlignment="1" applyProtection="1">
      <alignment horizontal="center" vertical="center"/>
      <protection hidden="1"/>
    </xf>
    <xf numFmtId="0" fontId="7" fillId="0" borderId="8" xfId="0" applyFont="1" applyFill="1" applyBorder="1" applyAlignment="1" applyProtection="1">
      <alignment horizontal="center" vertical="center"/>
      <protection hidden="1"/>
    </xf>
    <xf numFmtId="0" fontId="7" fillId="0" borderId="9" xfId="0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10" fillId="3" borderId="15" xfId="0" applyFont="1" applyFill="1" applyBorder="1" applyAlignment="1" applyProtection="1">
      <alignment horizontal="center" vertical="center"/>
      <protection hidden="1"/>
    </xf>
    <xf numFmtId="0" fontId="10" fillId="3" borderId="16" xfId="0" applyFont="1" applyFill="1" applyBorder="1" applyAlignment="1" applyProtection="1">
      <alignment horizontal="center" vertical="center"/>
      <protection hidden="1"/>
    </xf>
    <xf numFmtId="0" fontId="10" fillId="3" borderId="17" xfId="0" applyFont="1" applyFill="1" applyBorder="1" applyAlignment="1" applyProtection="1">
      <alignment horizontal="center" vertical="center"/>
      <protection hidden="1"/>
    </xf>
    <xf numFmtId="0" fontId="26" fillId="5" borderId="0" xfId="0" applyFont="1" applyFill="1" applyBorder="1" applyAlignment="1" applyProtection="1">
      <alignment horizontal="right" vertical="center" shrinkToFit="1"/>
      <protection hidden="1"/>
    </xf>
    <xf numFmtId="38" fontId="21" fillId="3" borderId="15" xfId="1" applyFont="1" applyFill="1" applyBorder="1" applyAlignment="1" applyProtection="1">
      <alignment horizontal="center" vertical="center" shrinkToFit="1"/>
      <protection hidden="1"/>
    </xf>
    <xf numFmtId="38" fontId="21" fillId="3" borderId="16" xfId="1" applyFont="1" applyFill="1" applyBorder="1" applyAlignment="1" applyProtection="1">
      <alignment horizontal="center" vertical="center" shrinkToFit="1"/>
      <protection hidden="1"/>
    </xf>
    <xf numFmtId="38" fontId="21" fillId="3" borderId="17" xfId="1" applyFont="1" applyFill="1" applyBorder="1" applyAlignment="1" applyProtection="1">
      <alignment horizontal="center" vertical="center" shrinkToFit="1"/>
      <protection hidden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99FF"/>
      <color rgb="FF66FF66"/>
      <color rgb="FF0000FF"/>
      <color rgb="FF00FF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Radio" firstButton="1" fmlaLink="$C$1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checked="Checked" firstButton="1" fmlaLink="$A$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firstButton="1" fmlaLink="$B$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6</xdr:row>
      <xdr:rowOff>45720</xdr:rowOff>
    </xdr:from>
    <xdr:to>
      <xdr:col>3</xdr:col>
      <xdr:colOff>312420</xdr:colOff>
      <xdr:row>6</xdr:row>
      <xdr:rowOff>220980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47700" y="1005840"/>
          <a:ext cx="624840" cy="17526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15240</xdr:colOff>
      <xdr:row>7</xdr:row>
      <xdr:rowOff>30480</xdr:rowOff>
    </xdr:from>
    <xdr:to>
      <xdr:col>3</xdr:col>
      <xdr:colOff>312420</xdr:colOff>
      <xdr:row>7</xdr:row>
      <xdr:rowOff>190500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55320" y="1219200"/>
          <a:ext cx="617220" cy="16002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9</xdr:row>
          <xdr:rowOff>219075</xdr:rowOff>
        </xdr:from>
        <xdr:to>
          <xdr:col>18</xdr:col>
          <xdr:colOff>19050</xdr:colOff>
          <xdr:row>15</xdr:row>
          <xdr:rowOff>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提供サービス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19</xdr:row>
          <xdr:rowOff>0</xdr:rowOff>
        </xdr:from>
        <xdr:to>
          <xdr:col>22</xdr:col>
          <xdr:colOff>0</xdr:colOff>
          <xdr:row>22</xdr:row>
          <xdr:rowOff>9525</xdr:rowOff>
        </xdr:to>
        <xdr:sp macro="" textlink="">
          <xdr:nvSpPr>
            <xdr:cNvPr id="1028" name="Group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居宅介護等サービス保険加入月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20</xdr:row>
          <xdr:rowOff>161925</xdr:rowOff>
        </xdr:from>
        <xdr:to>
          <xdr:col>7</xdr:col>
          <xdr:colOff>257175</xdr:colOff>
          <xdr:row>21</xdr:row>
          <xdr:rowOff>238125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20</xdr:row>
          <xdr:rowOff>142875</xdr:rowOff>
        </xdr:from>
        <xdr:to>
          <xdr:col>8</xdr:col>
          <xdr:colOff>276225</xdr:colOff>
          <xdr:row>21</xdr:row>
          <xdr:rowOff>238125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５月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20</xdr:row>
          <xdr:rowOff>152400</xdr:rowOff>
        </xdr:from>
        <xdr:to>
          <xdr:col>20</xdr:col>
          <xdr:colOff>247650</xdr:colOff>
          <xdr:row>21</xdr:row>
          <xdr:rowOff>238125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１２月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20</xdr:row>
          <xdr:rowOff>142875</xdr:rowOff>
        </xdr:from>
        <xdr:to>
          <xdr:col>18</xdr:col>
          <xdr:colOff>247650</xdr:colOff>
          <xdr:row>21</xdr:row>
          <xdr:rowOff>238125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１１月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20</xdr:row>
          <xdr:rowOff>133350</xdr:rowOff>
        </xdr:from>
        <xdr:to>
          <xdr:col>16</xdr:col>
          <xdr:colOff>209550</xdr:colOff>
          <xdr:row>21</xdr:row>
          <xdr:rowOff>238125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１０月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20</xdr:row>
          <xdr:rowOff>142875</xdr:rowOff>
        </xdr:from>
        <xdr:to>
          <xdr:col>14</xdr:col>
          <xdr:colOff>247650</xdr:colOff>
          <xdr:row>21</xdr:row>
          <xdr:rowOff>238125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９月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304800</xdr:colOff>
          <xdr:row>20</xdr:row>
          <xdr:rowOff>142875</xdr:rowOff>
        </xdr:from>
        <xdr:to>
          <xdr:col>12</xdr:col>
          <xdr:colOff>66675</xdr:colOff>
          <xdr:row>21</xdr:row>
          <xdr:rowOff>238125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７月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20</xdr:row>
          <xdr:rowOff>142875</xdr:rowOff>
        </xdr:from>
        <xdr:to>
          <xdr:col>10</xdr:col>
          <xdr:colOff>190500</xdr:colOff>
          <xdr:row>21</xdr:row>
          <xdr:rowOff>238125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６月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20</xdr:row>
          <xdr:rowOff>133350</xdr:rowOff>
        </xdr:from>
        <xdr:to>
          <xdr:col>13</xdr:col>
          <xdr:colOff>28575</xdr:colOff>
          <xdr:row>21</xdr:row>
          <xdr:rowOff>238125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８月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20</xdr:row>
          <xdr:rowOff>152400</xdr:rowOff>
        </xdr:from>
        <xdr:to>
          <xdr:col>6</xdr:col>
          <xdr:colOff>276225</xdr:colOff>
          <xdr:row>21</xdr:row>
          <xdr:rowOff>238125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３月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20</xdr:row>
          <xdr:rowOff>161925</xdr:rowOff>
        </xdr:from>
        <xdr:to>
          <xdr:col>4</xdr:col>
          <xdr:colOff>285750</xdr:colOff>
          <xdr:row>21</xdr:row>
          <xdr:rowOff>238125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20</xdr:row>
          <xdr:rowOff>171450</xdr:rowOff>
        </xdr:from>
        <xdr:to>
          <xdr:col>3</xdr:col>
          <xdr:colOff>19050</xdr:colOff>
          <xdr:row>21</xdr:row>
          <xdr:rowOff>238125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33</xdr:row>
          <xdr:rowOff>9525</xdr:rowOff>
        </xdr:from>
        <xdr:to>
          <xdr:col>22</xdr:col>
          <xdr:colOff>0</xdr:colOff>
          <xdr:row>36</xdr:row>
          <xdr:rowOff>209550</xdr:rowOff>
        </xdr:to>
        <xdr:sp macro="" textlink="">
          <xdr:nvSpPr>
            <xdr:cNvPr id="1070" name="Group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施設介護等サービス保険加入月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34</xdr:row>
          <xdr:rowOff>171450</xdr:rowOff>
        </xdr:from>
        <xdr:to>
          <xdr:col>2</xdr:col>
          <xdr:colOff>314325</xdr:colOff>
          <xdr:row>36</xdr:row>
          <xdr:rowOff>57150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34</xdr:row>
          <xdr:rowOff>171450</xdr:rowOff>
        </xdr:from>
        <xdr:to>
          <xdr:col>4</xdr:col>
          <xdr:colOff>238125</xdr:colOff>
          <xdr:row>36</xdr:row>
          <xdr:rowOff>57150</xdr:rowOff>
        </xdr:to>
        <xdr:sp macro="" textlink=""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34</xdr:row>
          <xdr:rowOff>180975</xdr:rowOff>
        </xdr:from>
        <xdr:to>
          <xdr:col>6</xdr:col>
          <xdr:colOff>200025</xdr:colOff>
          <xdr:row>36</xdr:row>
          <xdr:rowOff>57150</xdr:rowOff>
        </xdr:to>
        <xdr:sp macro="" textlink="">
          <xdr:nvSpPr>
            <xdr:cNvPr id="1075" name="Option Butto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３月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34</xdr:row>
          <xdr:rowOff>190500</xdr:rowOff>
        </xdr:from>
        <xdr:to>
          <xdr:col>7</xdr:col>
          <xdr:colOff>228600</xdr:colOff>
          <xdr:row>36</xdr:row>
          <xdr:rowOff>66675</xdr:rowOff>
        </xdr:to>
        <xdr:sp macro="" textlink="">
          <xdr:nvSpPr>
            <xdr:cNvPr id="1076" name="Option Butto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４月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34</xdr:row>
          <xdr:rowOff>190500</xdr:rowOff>
        </xdr:from>
        <xdr:to>
          <xdr:col>8</xdr:col>
          <xdr:colOff>285750</xdr:colOff>
          <xdr:row>36</xdr:row>
          <xdr:rowOff>66675</xdr:rowOff>
        </xdr:to>
        <xdr:sp macro="" textlink="">
          <xdr:nvSpPr>
            <xdr:cNvPr id="1078" name="Option Butto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５月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35</xdr:row>
          <xdr:rowOff>9525</xdr:rowOff>
        </xdr:from>
        <xdr:to>
          <xdr:col>10</xdr:col>
          <xdr:colOff>209550</xdr:colOff>
          <xdr:row>36</xdr:row>
          <xdr:rowOff>76200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６月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35</xdr:row>
          <xdr:rowOff>9525</xdr:rowOff>
        </xdr:from>
        <xdr:to>
          <xdr:col>12</xdr:col>
          <xdr:colOff>114300</xdr:colOff>
          <xdr:row>36</xdr:row>
          <xdr:rowOff>76200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７月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247650</xdr:colOff>
          <xdr:row>35</xdr:row>
          <xdr:rowOff>0</xdr:rowOff>
        </xdr:from>
        <xdr:to>
          <xdr:col>13</xdr:col>
          <xdr:colOff>133350</xdr:colOff>
          <xdr:row>36</xdr:row>
          <xdr:rowOff>76200</xdr:rowOff>
        </xdr:to>
        <xdr:sp macro="" textlink="">
          <xdr:nvSpPr>
            <xdr:cNvPr id="1081" name="Option Butto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８月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35</xdr:row>
          <xdr:rowOff>0</xdr:rowOff>
        </xdr:from>
        <xdr:to>
          <xdr:col>16</xdr:col>
          <xdr:colOff>257175</xdr:colOff>
          <xdr:row>36</xdr:row>
          <xdr:rowOff>66675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１０月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35</xdr:row>
          <xdr:rowOff>0</xdr:rowOff>
        </xdr:from>
        <xdr:to>
          <xdr:col>18</xdr:col>
          <xdr:colOff>295275</xdr:colOff>
          <xdr:row>36</xdr:row>
          <xdr:rowOff>66675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１１月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34</xdr:row>
          <xdr:rowOff>190500</xdr:rowOff>
        </xdr:from>
        <xdr:to>
          <xdr:col>20</xdr:col>
          <xdr:colOff>295275</xdr:colOff>
          <xdr:row>36</xdr:row>
          <xdr:rowOff>66675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１２月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7620</xdr:colOff>
      <xdr:row>8</xdr:row>
      <xdr:rowOff>22860</xdr:rowOff>
    </xdr:from>
    <xdr:to>
      <xdr:col>4</xdr:col>
      <xdr:colOff>0</xdr:colOff>
      <xdr:row>8</xdr:row>
      <xdr:rowOff>175260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47700" y="1440180"/>
          <a:ext cx="632460" cy="1524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13</xdr:row>
          <xdr:rowOff>95250</xdr:rowOff>
        </xdr:from>
        <xdr:to>
          <xdr:col>10</xdr:col>
          <xdr:colOff>209550</xdr:colOff>
          <xdr:row>14</xdr:row>
          <xdr:rowOff>219075</xdr:rowOff>
        </xdr:to>
        <xdr:sp macro="" textlink="">
          <xdr:nvSpPr>
            <xdr:cNvPr id="1126" name="Option Button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ⅰ居宅介護サービス及びⅱ施設介護等サービス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12</xdr:row>
          <xdr:rowOff>57150</xdr:rowOff>
        </xdr:from>
        <xdr:to>
          <xdr:col>6</xdr:col>
          <xdr:colOff>504825</xdr:colOff>
          <xdr:row>13</xdr:row>
          <xdr:rowOff>38100</xdr:rowOff>
        </xdr:to>
        <xdr:sp macro="" textlink="">
          <xdr:nvSpPr>
            <xdr:cNvPr id="1128" name="Option Button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ⅰ居宅介護等サービス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247650</xdr:colOff>
          <xdr:row>35</xdr:row>
          <xdr:rowOff>0</xdr:rowOff>
        </xdr:from>
        <xdr:to>
          <xdr:col>15</xdr:col>
          <xdr:colOff>266700</xdr:colOff>
          <xdr:row>36</xdr:row>
          <xdr:rowOff>114300</xdr:rowOff>
        </xdr:to>
        <xdr:sp macro="" textlink="">
          <xdr:nvSpPr>
            <xdr:cNvPr id="1129" name="Option Button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9月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7030A0"/>
    <pageSetUpPr fitToPage="1"/>
  </sheetPr>
  <dimension ref="A1:AF53"/>
  <sheetViews>
    <sheetView showGridLines="0" showRowColHeaders="0" tabSelected="1" showWhiteSpace="0" topLeftCell="A2" zoomScaleNormal="100" workbookViewId="0">
      <selection activeCell="T3" sqref="T3:V4"/>
    </sheetView>
  </sheetViews>
  <sheetFormatPr defaultColWidth="4.25" defaultRowHeight="18.75" x14ac:dyDescent="0.4"/>
  <cols>
    <col min="7" max="7" width="7.25" customWidth="1"/>
    <col min="8" max="8" width="6.5" customWidth="1"/>
    <col min="11" max="11" width="4.5" bestFit="1" customWidth="1"/>
    <col min="13" max="13" width="7.25" bestFit="1" customWidth="1"/>
  </cols>
  <sheetData>
    <row r="1" spans="1:32" ht="1.9" hidden="1" customHeight="1" thickBot="1" x14ac:dyDescent="0.45">
      <c r="A1" s="87">
        <v>1</v>
      </c>
      <c r="B1" s="91">
        <v>6</v>
      </c>
      <c r="C1" s="91">
        <v>12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8"/>
    </row>
    <row r="2" spans="1:32" ht="11.25" customHeight="1" thickBot="1" x14ac:dyDescent="0.45">
      <c r="A2" s="87"/>
      <c r="B2" s="91"/>
      <c r="C2" s="9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</row>
    <row r="3" spans="1:32" ht="29.25" thickTop="1" x14ac:dyDescent="0.4">
      <c r="A3" s="6"/>
      <c r="B3" s="92" t="s">
        <v>46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4"/>
      <c r="T3" s="98" t="s">
        <v>53</v>
      </c>
      <c r="U3" s="99"/>
      <c r="V3" s="100"/>
      <c r="W3" s="8"/>
    </row>
    <row r="4" spans="1:32" ht="19.5" thickBot="1" x14ac:dyDescent="0.45">
      <c r="A4" s="6"/>
      <c r="B4" s="95" t="s">
        <v>54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7"/>
      <c r="T4" s="101"/>
      <c r="U4" s="102"/>
      <c r="V4" s="103"/>
      <c r="W4" s="8"/>
    </row>
    <row r="5" spans="1:32" ht="12" customHeight="1" thickTop="1" thickBot="1" x14ac:dyDescent="0.45">
      <c r="A5" s="6"/>
      <c r="B5" s="7"/>
      <c r="C5" s="13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/>
    </row>
    <row r="6" spans="1:32" ht="21.75" hidden="1" customHeight="1" x14ac:dyDescent="0.4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/>
    </row>
    <row r="7" spans="1:32" x14ac:dyDescent="0.4">
      <c r="A7" s="6"/>
      <c r="B7" s="21"/>
      <c r="C7" s="22"/>
      <c r="D7" s="22"/>
      <c r="E7" s="30" t="s">
        <v>51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22"/>
      <c r="Q7" s="22"/>
      <c r="R7" s="22"/>
      <c r="S7" s="22"/>
      <c r="T7" s="22"/>
      <c r="U7" s="22"/>
      <c r="V7" s="23"/>
      <c r="W7" s="8"/>
    </row>
    <row r="8" spans="1:32" x14ac:dyDescent="0.4">
      <c r="A8" s="6"/>
      <c r="B8" s="6"/>
      <c r="C8" s="7"/>
      <c r="D8" s="7"/>
      <c r="E8" s="9" t="s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7"/>
      <c r="V8" s="8"/>
      <c r="W8" s="8"/>
    </row>
    <row r="9" spans="1:32" ht="16.899999999999999" customHeight="1" thickBot="1" x14ac:dyDescent="0.45">
      <c r="A9" s="6"/>
      <c r="B9" s="24"/>
      <c r="C9" s="25"/>
      <c r="D9" s="25"/>
      <c r="E9" s="31" t="s">
        <v>49</v>
      </c>
      <c r="F9" s="32"/>
      <c r="G9" s="32"/>
      <c r="H9" s="32"/>
      <c r="I9" s="32"/>
      <c r="J9" s="25"/>
      <c r="K9" s="25"/>
      <c r="L9" s="25"/>
      <c r="M9" s="25"/>
      <c r="N9" s="25"/>
      <c r="O9" s="25"/>
      <c r="P9" s="25"/>
      <c r="Q9" s="32"/>
      <c r="R9" s="32"/>
      <c r="S9" s="32"/>
      <c r="T9" s="32"/>
      <c r="U9" s="32"/>
      <c r="V9" s="26"/>
      <c r="W9" s="8"/>
    </row>
    <row r="10" spans="1:32" x14ac:dyDescent="0.4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11"/>
      <c r="R10" s="7"/>
      <c r="S10" s="7"/>
      <c r="T10" s="7"/>
      <c r="U10" s="7"/>
      <c r="V10" s="7"/>
      <c r="W10" s="8"/>
    </row>
    <row r="11" spans="1:32" ht="11.45" customHeight="1" x14ac:dyDescent="0.4">
      <c r="A11" s="6"/>
      <c r="B11" s="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7"/>
      <c r="T11" s="7"/>
      <c r="U11" s="7"/>
      <c r="V11" s="7"/>
      <c r="W11" s="8"/>
    </row>
    <row r="12" spans="1:32" x14ac:dyDescent="0.4">
      <c r="A12" s="6"/>
      <c r="B12" s="7"/>
      <c r="C12" s="28" t="s">
        <v>24</v>
      </c>
      <c r="D12" s="28"/>
      <c r="E12" s="28"/>
      <c r="F12" s="28"/>
      <c r="G12" s="28"/>
      <c r="H12" s="28"/>
      <c r="I12" s="28"/>
      <c r="J12" s="28"/>
      <c r="K12" s="28"/>
      <c r="L12" s="27"/>
      <c r="M12" s="27"/>
      <c r="N12" s="27"/>
      <c r="O12" s="27"/>
      <c r="P12" s="27"/>
      <c r="Q12" s="27"/>
      <c r="R12" s="27"/>
      <c r="S12" s="7"/>
      <c r="T12" s="7"/>
      <c r="U12" s="7"/>
      <c r="V12" s="7"/>
      <c r="W12" s="8"/>
    </row>
    <row r="13" spans="1:32" x14ac:dyDescent="0.4">
      <c r="A13" s="6"/>
      <c r="B13" s="7"/>
      <c r="C13" s="27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7"/>
      <c r="O13" s="27"/>
      <c r="P13" s="27"/>
      <c r="Q13" s="89"/>
      <c r="R13" s="27"/>
      <c r="S13" s="7"/>
      <c r="T13" s="7"/>
      <c r="U13" s="7"/>
      <c r="V13" s="7"/>
      <c r="W13" s="8"/>
    </row>
    <row r="14" spans="1:32" ht="9.6" customHeight="1" x14ac:dyDescent="0.4">
      <c r="A14" s="6"/>
      <c r="B14" s="7"/>
      <c r="C14" s="27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7"/>
      <c r="O14" s="27"/>
      <c r="P14" s="27"/>
      <c r="Q14" s="27"/>
      <c r="R14" s="27"/>
      <c r="S14" s="7"/>
      <c r="T14" s="7"/>
      <c r="U14" s="7"/>
      <c r="V14" s="7"/>
      <c r="W14" s="8"/>
      <c r="AE14" s="2"/>
    </row>
    <row r="15" spans="1:32" ht="20.25" customHeight="1" x14ac:dyDescent="0.4">
      <c r="A15" s="6"/>
      <c r="B15" s="7"/>
      <c r="C15" s="27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7"/>
      <c r="O15" s="27"/>
      <c r="P15" s="27"/>
      <c r="Q15" s="27"/>
      <c r="R15" s="27"/>
      <c r="S15" s="7"/>
      <c r="T15" s="7"/>
      <c r="U15" s="7"/>
      <c r="V15" s="7"/>
      <c r="W15" s="8"/>
      <c r="AE15" s="2"/>
    </row>
    <row r="16" spans="1:32" x14ac:dyDescent="0.4">
      <c r="A16" s="6"/>
      <c r="B16" s="144" t="str">
        <f>IF(A1=2,"「ⅰ居宅介護等サービス」のみ記載してください。","「ⅰ居宅等サービス」及び「ⅱ施設介護等サービス」の両方を記載してください。")</f>
        <v>「ⅰ居宅等サービス」及び「ⅱ施設介護等サービス」の両方を記載してください。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8"/>
      <c r="AE16" s="2"/>
      <c r="AF16" s="1"/>
    </row>
    <row r="17" spans="1:32" ht="13.5" customHeight="1" thickBot="1" x14ac:dyDescent="0.45">
      <c r="A17" s="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8"/>
      <c r="AE17" s="2"/>
      <c r="AF17" s="1"/>
    </row>
    <row r="18" spans="1:32" s="1" customFormat="1" ht="27" customHeight="1" thickBot="1" x14ac:dyDescent="0.45">
      <c r="A18" s="126" t="s">
        <v>33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8"/>
      <c r="AE18" s="5"/>
    </row>
    <row r="19" spans="1:32" ht="9" customHeight="1" x14ac:dyDescent="0.4">
      <c r="A19" s="33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6"/>
      <c r="AE19" s="2"/>
      <c r="AF19" s="1"/>
    </row>
    <row r="20" spans="1:32" x14ac:dyDescent="0.4">
      <c r="A20" s="37"/>
      <c r="B20" s="40"/>
      <c r="C20" s="41"/>
      <c r="D20" s="41"/>
      <c r="E20" s="180" t="s">
        <v>27</v>
      </c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41"/>
      <c r="Q20" s="41"/>
      <c r="R20" s="41"/>
      <c r="S20" s="90"/>
      <c r="T20" s="41"/>
      <c r="U20" s="41"/>
      <c r="V20" s="41"/>
      <c r="W20" s="39"/>
      <c r="AE20" s="2"/>
      <c r="AF20" s="1"/>
    </row>
    <row r="21" spans="1:32" ht="3.6" customHeight="1" x14ac:dyDescent="0.4">
      <c r="A21" s="37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39"/>
      <c r="AE21" s="2"/>
      <c r="AF21" s="1"/>
    </row>
    <row r="22" spans="1:32" ht="21.6" customHeight="1" x14ac:dyDescent="0.4">
      <c r="A22" s="37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39"/>
      <c r="AE22" s="2"/>
      <c r="AF22" s="1"/>
    </row>
    <row r="23" spans="1:32" ht="13.15" customHeight="1" thickBot="1" x14ac:dyDescent="0.45">
      <c r="A23" s="37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9"/>
      <c r="AA23" s="12"/>
      <c r="AE23" s="2"/>
      <c r="AF23" s="1"/>
    </row>
    <row r="24" spans="1:32" ht="18.75" customHeight="1" x14ac:dyDescent="0.4">
      <c r="A24" s="37"/>
      <c r="B24" s="170" t="s">
        <v>0</v>
      </c>
      <c r="C24" s="171"/>
      <c r="D24" s="172"/>
      <c r="E24" s="52"/>
      <c r="F24" s="53"/>
      <c r="G24" s="208" t="s">
        <v>18</v>
      </c>
      <c r="H24" s="209"/>
      <c r="I24" s="54"/>
      <c r="J24" s="54"/>
      <c r="K24" s="178" t="s">
        <v>8</v>
      </c>
      <c r="L24" s="121"/>
      <c r="M24" s="179"/>
      <c r="N24" s="54"/>
      <c r="O24" s="54"/>
      <c r="P24" s="54"/>
      <c r="Q24" s="54"/>
      <c r="R24" s="54"/>
      <c r="S24" s="111" t="s">
        <v>14</v>
      </c>
      <c r="T24" s="112"/>
      <c r="U24" s="113"/>
      <c r="V24" s="36"/>
      <c r="W24" s="39"/>
    </row>
    <row r="25" spans="1:32" ht="18.75" customHeight="1" x14ac:dyDescent="0.4">
      <c r="A25" s="37"/>
      <c r="B25" s="173"/>
      <c r="C25" s="174"/>
      <c r="D25" s="175"/>
      <c r="E25" s="132" t="s">
        <v>47</v>
      </c>
      <c r="F25" s="134"/>
      <c r="G25" s="210"/>
      <c r="H25" s="211"/>
      <c r="I25" s="55"/>
      <c r="J25" s="56"/>
      <c r="K25" s="184" t="s">
        <v>9</v>
      </c>
      <c r="L25" s="185"/>
      <c r="M25" s="186"/>
      <c r="N25" s="17"/>
      <c r="O25" s="17"/>
      <c r="P25" s="17"/>
      <c r="Q25" s="17"/>
      <c r="R25" s="17"/>
      <c r="S25" s="114"/>
      <c r="T25" s="115"/>
      <c r="U25" s="116"/>
      <c r="V25" s="39"/>
      <c r="W25" s="39"/>
    </row>
    <row r="26" spans="1:32" ht="18.75" customHeight="1" x14ac:dyDescent="0.4">
      <c r="A26" s="37"/>
      <c r="B26" s="173"/>
      <c r="C26" s="174"/>
      <c r="D26" s="175"/>
      <c r="E26" s="165" t="s">
        <v>48</v>
      </c>
      <c r="F26" s="166"/>
      <c r="G26" s="212"/>
      <c r="H26" s="213"/>
      <c r="I26" s="55"/>
      <c r="J26" s="56"/>
      <c r="K26" s="187"/>
      <c r="L26" s="188"/>
      <c r="M26" s="189"/>
      <c r="N26" s="17"/>
      <c r="O26" s="17"/>
      <c r="P26" s="17"/>
      <c r="Q26" s="17"/>
      <c r="R26" s="17"/>
      <c r="S26" s="117"/>
      <c r="T26" s="118"/>
      <c r="U26" s="119"/>
      <c r="V26" s="39"/>
      <c r="W26" s="39"/>
    </row>
    <row r="27" spans="1:32" ht="28.5" customHeight="1" thickBot="1" x14ac:dyDescent="0.45">
      <c r="A27" s="37"/>
      <c r="B27" s="176" t="s">
        <v>1</v>
      </c>
      <c r="C27" s="177"/>
      <c r="D27" s="177"/>
      <c r="E27" s="57"/>
      <c r="F27" s="58"/>
      <c r="G27" s="214">
        <v>1</v>
      </c>
      <c r="H27" s="131"/>
      <c r="I27" s="75" t="s">
        <v>21</v>
      </c>
      <c r="J27" s="60" t="s">
        <v>22</v>
      </c>
      <c r="K27" s="129">
        <v>10</v>
      </c>
      <c r="L27" s="130"/>
      <c r="M27" s="131"/>
      <c r="N27" s="75" t="s">
        <v>21</v>
      </c>
      <c r="O27" s="59"/>
      <c r="P27" s="61" t="s">
        <v>23</v>
      </c>
      <c r="Q27" s="59"/>
      <c r="R27" s="59"/>
      <c r="S27" s="108">
        <f>G27+K27</f>
        <v>11</v>
      </c>
      <c r="T27" s="109"/>
      <c r="U27" s="110"/>
      <c r="V27" s="62" t="s">
        <v>10</v>
      </c>
      <c r="W27" s="39"/>
    </row>
    <row r="28" spans="1:32" ht="18.75" customHeight="1" x14ac:dyDescent="0.4">
      <c r="A28" s="37"/>
      <c r="B28" s="176"/>
      <c r="C28" s="177"/>
      <c r="D28" s="177"/>
      <c r="E28" s="120" t="s">
        <v>7</v>
      </c>
      <c r="F28" s="122"/>
      <c r="G28" s="155" t="s">
        <v>11</v>
      </c>
      <c r="H28" s="156"/>
      <c r="I28" s="54"/>
      <c r="J28" s="63"/>
      <c r="K28" s="145" t="s">
        <v>13</v>
      </c>
      <c r="L28" s="146"/>
      <c r="M28" s="147"/>
      <c r="N28" s="64"/>
      <c r="O28" s="54"/>
      <c r="P28" s="54"/>
      <c r="Q28" s="54"/>
      <c r="R28" s="54"/>
      <c r="S28" s="159" t="s">
        <v>15</v>
      </c>
      <c r="T28" s="160"/>
      <c r="U28" s="161"/>
      <c r="V28" s="36"/>
      <c r="W28" s="39"/>
      <c r="AA28" s="38"/>
    </row>
    <row r="29" spans="1:32" ht="18" customHeight="1" x14ac:dyDescent="0.4">
      <c r="A29" s="37"/>
      <c r="B29" s="176"/>
      <c r="C29" s="177"/>
      <c r="D29" s="177"/>
      <c r="E29" s="132"/>
      <c r="F29" s="134"/>
      <c r="G29" s="157"/>
      <c r="H29" s="158"/>
      <c r="I29" s="17"/>
      <c r="J29" s="65" t="s">
        <v>25</v>
      </c>
      <c r="K29" s="148"/>
      <c r="L29" s="149"/>
      <c r="M29" s="150"/>
      <c r="N29" s="66"/>
      <c r="O29" s="17"/>
      <c r="P29" s="67" t="s">
        <v>23</v>
      </c>
      <c r="Q29" s="17"/>
      <c r="R29" s="17"/>
      <c r="S29" s="162"/>
      <c r="T29" s="163"/>
      <c r="U29" s="164"/>
      <c r="V29" s="39"/>
      <c r="W29" s="39"/>
    </row>
    <row r="30" spans="1:32" ht="25.9" customHeight="1" thickBot="1" x14ac:dyDescent="0.45">
      <c r="A30" s="37"/>
      <c r="B30" s="135"/>
      <c r="C30" s="136"/>
      <c r="D30" s="136"/>
      <c r="E30" s="123"/>
      <c r="F30" s="125"/>
      <c r="G30" s="154">
        <v>300</v>
      </c>
      <c r="H30" s="153"/>
      <c r="I30" s="75" t="s">
        <v>12</v>
      </c>
      <c r="J30" s="68"/>
      <c r="K30" s="151">
        <f>VLOOKUP(B1,'加入月数（居宅）'!A1:'加入月数（居宅）'!B12,2,FALSE)</f>
        <v>12</v>
      </c>
      <c r="L30" s="152"/>
      <c r="M30" s="153"/>
      <c r="N30" s="75" t="s">
        <v>32</v>
      </c>
      <c r="O30" s="59"/>
      <c r="P30" s="59"/>
      <c r="Q30" s="59"/>
      <c r="R30" s="59"/>
      <c r="S30" s="167">
        <f>S27*G30*K30</f>
        <v>39600</v>
      </c>
      <c r="T30" s="168"/>
      <c r="U30" s="169"/>
      <c r="V30" s="69" t="s">
        <v>12</v>
      </c>
      <c r="W30" s="39"/>
    </row>
    <row r="31" spans="1:32" ht="22.15" customHeight="1" thickBot="1" x14ac:dyDescent="0.45">
      <c r="A31" s="70"/>
      <c r="B31" s="71"/>
      <c r="C31" s="71"/>
      <c r="D31" s="71"/>
      <c r="E31" s="72"/>
      <c r="F31" s="72"/>
      <c r="G31" s="73"/>
      <c r="H31" s="73"/>
      <c r="I31" s="59"/>
      <c r="J31" s="68"/>
      <c r="K31" s="73"/>
      <c r="L31" s="73"/>
      <c r="M31" s="73"/>
      <c r="N31" s="59"/>
      <c r="O31" s="59"/>
      <c r="P31" s="59"/>
      <c r="Q31" s="59"/>
      <c r="R31" s="59"/>
      <c r="S31" s="74"/>
      <c r="T31" s="74"/>
      <c r="U31" s="74"/>
      <c r="V31" s="75"/>
      <c r="W31" s="76"/>
    </row>
    <row r="32" spans="1:32" ht="27" customHeight="1" thickBot="1" x14ac:dyDescent="0.45">
      <c r="A32" s="190" t="s">
        <v>2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2"/>
    </row>
    <row r="33" spans="1:27" ht="14.25" customHeight="1" x14ac:dyDescent="0.4">
      <c r="A33" s="37"/>
      <c r="B33" s="34"/>
      <c r="C33" s="42"/>
      <c r="D33" s="42"/>
      <c r="E33" s="43"/>
      <c r="F33" s="43"/>
      <c r="G33" s="16"/>
      <c r="H33" s="16"/>
      <c r="I33" s="17"/>
      <c r="J33" s="18"/>
      <c r="K33" s="18"/>
      <c r="L33" s="17"/>
      <c r="M33" s="18"/>
      <c r="N33" s="18"/>
      <c r="O33" s="17"/>
      <c r="P33" s="17"/>
      <c r="Q33" s="17"/>
      <c r="R33" s="17"/>
      <c r="S33" s="20"/>
      <c r="T33" s="20"/>
      <c r="U33" s="20"/>
      <c r="V33" s="44"/>
      <c r="W33" s="39"/>
    </row>
    <row r="34" spans="1:27" ht="13.15" customHeight="1" x14ac:dyDescent="0.4">
      <c r="A34" s="37"/>
      <c r="B34" s="41"/>
      <c r="C34" s="47"/>
      <c r="D34" s="47"/>
      <c r="E34" s="48"/>
      <c r="F34" s="48"/>
      <c r="G34" s="49"/>
      <c r="H34" s="49"/>
      <c r="I34" s="27"/>
      <c r="J34" s="50"/>
      <c r="K34" s="50"/>
      <c r="L34" s="27"/>
      <c r="M34" s="50"/>
      <c r="N34" s="50"/>
      <c r="O34" s="27"/>
      <c r="P34" s="27"/>
      <c r="Q34" s="27"/>
      <c r="R34" s="27"/>
      <c r="S34" s="51"/>
      <c r="T34" s="51"/>
      <c r="U34" s="51"/>
      <c r="V34" s="29"/>
      <c r="W34" s="39"/>
    </row>
    <row r="35" spans="1:27" ht="15.6" customHeight="1" x14ac:dyDescent="0.4">
      <c r="A35" s="37"/>
      <c r="B35" s="47"/>
      <c r="C35" s="47"/>
      <c r="D35" s="47"/>
      <c r="E35" s="231" t="s">
        <v>26</v>
      </c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49"/>
      <c r="R35" s="27"/>
      <c r="S35" s="88"/>
      <c r="T35" s="51"/>
      <c r="U35" s="51"/>
      <c r="V35" s="29"/>
      <c r="W35" s="39"/>
    </row>
    <row r="36" spans="1:27" ht="13.15" customHeight="1" x14ac:dyDescent="0.4">
      <c r="A36" s="37"/>
      <c r="B36" s="47"/>
      <c r="C36" s="47"/>
      <c r="D36" s="47"/>
      <c r="E36" s="48"/>
      <c r="F36" s="48"/>
      <c r="G36" s="49"/>
      <c r="H36" s="49"/>
      <c r="I36" s="27"/>
      <c r="J36" s="50"/>
      <c r="K36" s="50"/>
      <c r="L36" s="27"/>
      <c r="M36" s="50"/>
      <c r="N36" s="50"/>
      <c r="O36" s="27"/>
      <c r="P36" s="27"/>
      <c r="Q36" s="27"/>
      <c r="R36" s="27"/>
      <c r="S36" s="51"/>
      <c r="T36" s="51"/>
      <c r="U36" s="51"/>
      <c r="V36" s="29"/>
      <c r="W36" s="39"/>
    </row>
    <row r="37" spans="1:27" x14ac:dyDescent="0.4">
      <c r="A37" s="37"/>
      <c r="B37" s="47"/>
      <c r="C37" s="47"/>
      <c r="D37" s="47"/>
      <c r="E37" s="48"/>
      <c r="F37" s="48"/>
      <c r="G37" s="49"/>
      <c r="H37" s="49"/>
      <c r="I37" s="27"/>
      <c r="J37" s="50"/>
      <c r="K37" s="50"/>
      <c r="L37" s="27"/>
      <c r="M37" s="50"/>
      <c r="N37" s="50"/>
      <c r="O37" s="27"/>
      <c r="P37" s="27"/>
      <c r="Q37" s="27"/>
      <c r="R37" s="27"/>
      <c r="S37" s="51"/>
      <c r="T37" s="51"/>
      <c r="U37" s="51"/>
      <c r="V37" s="29"/>
      <c r="W37" s="39"/>
    </row>
    <row r="38" spans="1:27" ht="15" customHeight="1" thickBot="1" x14ac:dyDescent="0.45">
      <c r="A38" s="37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45"/>
      <c r="U38" s="45"/>
      <c r="V38" s="46"/>
      <c r="W38" s="39"/>
    </row>
    <row r="39" spans="1:27" ht="26.25" customHeight="1" thickBot="1" x14ac:dyDescent="0.45">
      <c r="A39" s="37"/>
      <c r="B39" s="170" t="s">
        <v>2</v>
      </c>
      <c r="C39" s="171"/>
      <c r="D39" s="171"/>
      <c r="E39" s="172"/>
      <c r="F39" s="83" t="str">
        <f>IF(A1=2,"入力しないでください。","別途「常勤計算シート」で常勤換算人数を算出して入力してください。")</f>
        <v>別途「常勤計算シート」で常勤換算人数を算出して入力してください。</v>
      </c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8"/>
      <c r="W39" s="39"/>
    </row>
    <row r="40" spans="1:27" x14ac:dyDescent="0.4">
      <c r="A40" s="37"/>
      <c r="B40" s="173"/>
      <c r="C40" s="174"/>
      <c r="D40" s="174"/>
      <c r="E40" s="175"/>
      <c r="F40" s="193" t="s">
        <v>16</v>
      </c>
      <c r="G40" s="194"/>
      <c r="H40" s="202">
        <v>5</v>
      </c>
      <c r="I40" s="203"/>
      <c r="J40" s="204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39"/>
      <c r="W40" s="39"/>
      <c r="AA40" s="1"/>
    </row>
    <row r="41" spans="1:27" ht="15" customHeight="1" thickBot="1" x14ac:dyDescent="0.45">
      <c r="A41" s="37"/>
      <c r="B41" s="132" t="s">
        <v>3</v>
      </c>
      <c r="C41" s="133"/>
      <c r="D41" s="133"/>
      <c r="E41" s="134"/>
      <c r="F41" s="195"/>
      <c r="G41" s="196"/>
      <c r="H41" s="205"/>
      <c r="I41" s="206"/>
      <c r="J41" s="207"/>
      <c r="K41" s="59" t="s">
        <v>17</v>
      </c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76"/>
      <c r="W41" s="39"/>
    </row>
    <row r="42" spans="1:27" ht="18.75" customHeight="1" x14ac:dyDescent="0.4">
      <c r="A42" s="37"/>
      <c r="B42" s="132" t="s">
        <v>4</v>
      </c>
      <c r="C42" s="133"/>
      <c r="D42" s="133"/>
      <c r="E42" s="134"/>
      <c r="F42" s="155" t="s">
        <v>7</v>
      </c>
      <c r="G42" s="197"/>
      <c r="H42" s="120" t="s">
        <v>11</v>
      </c>
      <c r="I42" s="121"/>
      <c r="J42" s="122"/>
      <c r="K42" s="79"/>
      <c r="L42" s="222" t="s">
        <v>13</v>
      </c>
      <c r="M42" s="223"/>
      <c r="N42" s="224"/>
      <c r="O42" s="54"/>
      <c r="P42" s="54"/>
      <c r="Q42" s="54"/>
      <c r="R42" s="138" t="s">
        <v>15</v>
      </c>
      <c r="S42" s="139"/>
      <c r="T42" s="139"/>
      <c r="U42" s="140"/>
      <c r="V42" s="36"/>
      <c r="W42" s="39"/>
    </row>
    <row r="43" spans="1:27" ht="24.75" thickBot="1" x14ac:dyDescent="0.45">
      <c r="A43" s="37"/>
      <c r="B43" s="132" t="s">
        <v>5</v>
      </c>
      <c r="C43" s="133"/>
      <c r="D43" s="133"/>
      <c r="E43" s="134"/>
      <c r="F43" s="198"/>
      <c r="G43" s="199"/>
      <c r="H43" s="123"/>
      <c r="I43" s="124"/>
      <c r="J43" s="125"/>
      <c r="K43" s="65" t="s">
        <v>25</v>
      </c>
      <c r="L43" s="225"/>
      <c r="M43" s="226"/>
      <c r="N43" s="227"/>
      <c r="O43" s="17"/>
      <c r="P43" s="67" t="s">
        <v>23</v>
      </c>
      <c r="Q43" s="17"/>
      <c r="R43" s="141"/>
      <c r="S43" s="142"/>
      <c r="T43" s="142"/>
      <c r="U43" s="143"/>
      <c r="V43" s="39"/>
      <c r="W43" s="39"/>
    </row>
    <row r="44" spans="1:27" ht="26.25" customHeight="1" thickBot="1" x14ac:dyDescent="0.45">
      <c r="A44" s="37"/>
      <c r="B44" s="135" t="s">
        <v>6</v>
      </c>
      <c r="C44" s="136"/>
      <c r="D44" s="136"/>
      <c r="E44" s="137"/>
      <c r="F44" s="200"/>
      <c r="G44" s="201"/>
      <c r="H44" s="154">
        <v>600</v>
      </c>
      <c r="I44" s="152"/>
      <c r="J44" s="221"/>
      <c r="K44" s="75" t="s">
        <v>12</v>
      </c>
      <c r="L44" s="228">
        <f>VLOOKUP(C1,'加入月数（施設）'!A1:'加入月数（施設）'!B12,2,FALSE)</f>
        <v>12</v>
      </c>
      <c r="M44" s="229"/>
      <c r="N44" s="230"/>
      <c r="O44" s="75" t="s">
        <v>32</v>
      </c>
      <c r="P44" s="59"/>
      <c r="Q44" s="59"/>
      <c r="R44" s="232">
        <f>IF(A1=1,H40*H44*L44,"0")</f>
        <v>36000</v>
      </c>
      <c r="S44" s="233"/>
      <c r="T44" s="233"/>
      <c r="U44" s="234"/>
      <c r="V44" s="69" t="s">
        <v>12</v>
      </c>
      <c r="W44" s="39"/>
    </row>
    <row r="45" spans="1:27" ht="15.6" customHeight="1" thickBot="1" x14ac:dyDescent="0.45">
      <c r="A45" s="70"/>
      <c r="B45" s="80"/>
      <c r="C45" s="80"/>
      <c r="D45" s="80"/>
      <c r="E45" s="72"/>
      <c r="F45" s="72"/>
      <c r="G45" s="81"/>
      <c r="H45" s="81"/>
      <c r="I45" s="59"/>
      <c r="J45" s="73"/>
      <c r="K45" s="73"/>
      <c r="L45" s="59"/>
      <c r="M45" s="68"/>
      <c r="N45" s="68"/>
      <c r="O45" s="59"/>
      <c r="P45" s="59"/>
      <c r="Q45" s="59"/>
      <c r="R45" s="59"/>
      <c r="S45" s="74"/>
      <c r="T45" s="74"/>
      <c r="U45" s="74"/>
      <c r="V45" s="75"/>
      <c r="W45" s="76"/>
    </row>
    <row r="46" spans="1:27" ht="10.15" customHeight="1" thickBot="1" x14ac:dyDescent="0.45">
      <c r="A46" s="37"/>
      <c r="B46" s="82"/>
      <c r="C46" s="82"/>
      <c r="D46" s="82"/>
      <c r="E46" s="43"/>
      <c r="F46" s="43"/>
      <c r="G46" s="16"/>
      <c r="H46" s="16"/>
      <c r="I46" s="17"/>
      <c r="J46" s="18"/>
      <c r="K46" s="18"/>
      <c r="L46" s="17"/>
      <c r="M46" s="19"/>
      <c r="N46" s="19"/>
      <c r="O46" s="17"/>
      <c r="P46" s="17"/>
      <c r="Q46" s="17"/>
      <c r="R46" s="17"/>
      <c r="S46" s="20"/>
      <c r="T46" s="20"/>
      <c r="U46" s="20"/>
      <c r="V46" s="44"/>
      <c r="W46" s="39"/>
    </row>
    <row r="47" spans="1:27" ht="19.899999999999999" customHeight="1" thickBot="1" x14ac:dyDescent="0.45">
      <c r="A47" s="181" t="s">
        <v>52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3"/>
    </row>
    <row r="48" spans="1:27" ht="6.6" customHeight="1" thickBot="1" x14ac:dyDescent="0.45">
      <c r="A48" s="6"/>
      <c r="B48" s="14"/>
      <c r="C48" s="14"/>
      <c r="D48" s="14"/>
      <c r="E48" s="15"/>
      <c r="F48" s="15"/>
      <c r="G48" s="16"/>
      <c r="H48" s="16"/>
      <c r="I48" s="17"/>
      <c r="J48" s="18"/>
      <c r="K48" s="18"/>
      <c r="L48" s="17"/>
      <c r="M48" s="19"/>
      <c r="N48" s="19"/>
      <c r="O48" s="17"/>
      <c r="P48" s="17"/>
      <c r="Q48" s="17"/>
      <c r="R48" s="17"/>
      <c r="S48" s="20"/>
      <c r="T48" s="20"/>
      <c r="U48" s="20"/>
      <c r="V48" s="9"/>
      <c r="W48" s="8"/>
    </row>
    <row r="49" spans="1:23" ht="13.9" customHeight="1" thickBot="1" x14ac:dyDescent="0.45">
      <c r="A49" s="6"/>
      <c r="B49" s="84"/>
      <c r="C49" s="85"/>
      <c r="D49" s="85"/>
      <c r="E49" s="21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3"/>
      <c r="W49" s="8"/>
    </row>
    <row r="50" spans="1:23" ht="21" customHeight="1" x14ac:dyDescent="0.4">
      <c r="A50" s="6"/>
      <c r="B50" s="107"/>
      <c r="C50" s="107"/>
      <c r="D50" s="107"/>
      <c r="E50" s="104" t="s">
        <v>20</v>
      </c>
      <c r="F50" s="105"/>
      <c r="G50" s="105"/>
      <c r="H50" s="105"/>
      <c r="I50" s="105"/>
      <c r="J50" s="105"/>
      <c r="K50" s="105"/>
      <c r="L50" s="215">
        <f>S30+R44</f>
        <v>75600</v>
      </c>
      <c r="M50" s="216"/>
      <c r="N50" s="216"/>
      <c r="O50" s="216"/>
      <c r="P50" s="216"/>
      <c r="Q50" s="216"/>
      <c r="R50" s="216"/>
      <c r="S50" s="217"/>
      <c r="T50" s="104" t="s">
        <v>19</v>
      </c>
      <c r="U50" s="105"/>
      <c r="V50" s="106"/>
      <c r="W50" s="8"/>
    </row>
    <row r="51" spans="1:23" ht="24" customHeight="1" thickBot="1" x14ac:dyDescent="0.45">
      <c r="A51" s="6"/>
      <c r="B51" s="107"/>
      <c r="C51" s="107"/>
      <c r="D51" s="107"/>
      <c r="E51" s="104"/>
      <c r="F51" s="105"/>
      <c r="G51" s="105"/>
      <c r="H51" s="105"/>
      <c r="I51" s="105"/>
      <c r="J51" s="105"/>
      <c r="K51" s="105"/>
      <c r="L51" s="218"/>
      <c r="M51" s="219"/>
      <c r="N51" s="219"/>
      <c r="O51" s="219"/>
      <c r="P51" s="219"/>
      <c r="Q51" s="219"/>
      <c r="R51" s="219"/>
      <c r="S51" s="220"/>
      <c r="T51" s="104"/>
      <c r="U51" s="105"/>
      <c r="V51" s="106"/>
      <c r="W51" s="8"/>
    </row>
    <row r="52" spans="1:23" ht="8.25" customHeight="1" thickBot="1" x14ac:dyDescent="0.45">
      <c r="A52" s="6"/>
      <c r="B52" s="86"/>
      <c r="C52" s="86"/>
      <c r="D52" s="86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6"/>
      <c r="W52" s="8"/>
    </row>
    <row r="53" spans="1:23" ht="8.25" customHeight="1" thickBot="1" x14ac:dyDescent="0.45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6"/>
    </row>
  </sheetData>
  <sheetProtection algorithmName="SHA-512" hashValue="KKH0BDh0yhg90fgRu1WWGc0HtemTyjComB8WN6EXlYmKFjvSPy4rFXbe2LjeA4rgGV0AnpiOg3FBgrybUb3pEw==" saltValue="5jR5B5GgyCs/GKkezRt5bA==" spinCount="100000" sheet="1" objects="1" scenarios="1"/>
  <mergeCells count="46">
    <mergeCell ref="A47:W47"/>
    <mergeCell ref="E50:K51"/>
    <mergeCell ref="K25:M26"/>
    <mergeCell ref="A32:W32"/>
    <mergeCell ref="F40:G41"/>
    <mergeCell ref="F42:G44"/>
    <mergeCell ref="H40:J41"/>
    <mergeCell ref="G24:H26"/>
    <mergeCell ref="G27:H27"/>
    <mergeCell ref="L50:S51"/>
    <mergeCell ref="B39:E40"/>
    <mergeCell ref="H44:J44"/>
    <mergeCell ref="L42:N43"/>
    <mergeCell ref="L44:N44"/>
    <mergeCell ref="E35:P35"/>
    <mergeCell ref="R44:U44"/>
    <mergeCell ref="B16:V16"/>
    <mergeCell ref="K28:M29"/>
    <mergeCell ref="K30:M30"/>
    <mergeCell ref="G30:H30"/>
    <mergeCell ref="G28:H29"/>
    <mergeCell ref="S28:U29"/>
    <mergeCell ref="E25:F25"/>
    <mergeCell ref="E26:F26"/>
    <mergeCell ref="S30:U30"/>
    <mergeCell ref="B24:D26"/>
    <mergeCell ref="E28:F30"/>
    <mergeCell ref="B27:D30"/>
    <mergeCell ref="K24:M24"/>
    <mergeCell ref="E20:O20"/>
    <mergeCell ref="B3:R3"/>
    <mergeCell ref="B4:R4"/>
    <mergeCell ref="T3:V4"/>
    <mergeCell ref="T50:V51"/>
    <mergeCell ref="B51:D51"/>
    <mergeCell ref="B50:D50"/>
    <mergeCell ref="S27:U27"/>
    <mergeCell ref="S24:U26"/>
    <mergeCell ref="H42:J43"/>
    <mergeCell ref="A18:W18"/>
    <mergeCell ref="K27:M27"/>
    <mergeCell ref="B41:E41"/>
    <mergeCell ref="B42:E42"/>
    <mergeCell ref="B43:E43"/>
    <mergeCell ref="B44:E44"/>
    <mergeCell ref="R42:U43"/>
  </mergeCells>
  <phoneticPr fontId="1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&amp;C&amp;D&amp;T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autoFill="0" autoPict="0">
                <anchor moveWithCells="1">
                  <from>
                    <xdr:col>1</xdr:col>
                    <xdr:colOff>314325</xdr:colOff>
                    <xdr:row>9</xdr:row>
                    <xdr:rowOff>219075</xdr:rowOff>
                  </from>
                  <to>
                    <xdr:col>18</xdr:col>
                    <xdr:colOff>19050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Group Box 4">
              <controlPr defaultSize="0" autoFill="0" autoPict="0">
                <anchor moveWithCells="1">
                  <from>
                    <xdr:col>1</xdr:col>
                    <xdr:colOff>9525</xdr:colOff>
                    <xdr:row>19</xdr:row>
                    <xdr:rowOff>0</xdr:rowOff>
                  </from>
                  <to>
                    <xdr:col>22</xdr:col>
                    <xdr:colOff>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Option Button 5">
              <controlPr defaultSize="0" autoFill="0" autoLine="0" autoPict="0">
                <anchor moveWithCells="1">
                  <from>
                    <xdr:col>6</xdr:col>
                    <xdr:colOff>381000</xdr:colOff>
                    <xdr:row>20</xdr:row>
                    <xdr:rowOff>161925</xdr:rowOff>
                  </from>
                  <to>
                    <xdr:col>7</xdr:col>
                    <xdr:colOff>257175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Option Button 18">
              <controlPr defaultSize="0" autoFill="0" autoLine="0" autoPict="0">
                <anchor moveWithCells="1">
                  <from>
                    <xdr:col>7</xdr:col>
                    <xdr:colOff>342900</xdr:colOff>
                    <xdr:row>20</xdr:row>
                    <xdr:rowOff>142875</xdr:rowOff>
                  </from>
                  <to>
                    <xdr:col>8</xdr:col>
                    <xdr:colOff>276225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Option Button 30">
              <controlPr defaultSize="0" autoFill="0" autoLine="0" autoPict="0">
                <anchor moveWithCells="1">
                  <from>
                    <xdr:col>19</xdr:col>
                    <xdr:colOff>142875</xdr:colOff>
                    <xdr:row>20</xdr:row>
                    <xdr:rowOff>152400</xdr:rowOff>
                  </from>
                  <to>
                    <xdr:col>20</xdr:col>
                    <xdr:colOff>247650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9" name="Option Button 31">
              <controlPr defaultSize="0" autoFill="0" autoLine="0" autoPict="0">
                <anchor moveWithCells="1">
                  <from>
                    <xdr:col>17</xdr:col>
                    <xdr:colOff>152400</xdr:colOff>
                    <xdr:row>20</xdr:row>
                    <xdr:rowOff>142875</xdr:rowOff>
                  </from>
                  <to>
                    <xdr:col>18</xdr:col>
                    <xdr:colOff>247650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0" name="Option Button 32">
              <controlPr defaultSize="0" autoFill="0" autoLine="0" autoPict="0">
                <anchor moveWithCells="1">
                  <from>
                    <xdr:col>15</xdr:col>
                    <xdr:colOff>104775</xdr:colOff>
                    <xdr:row>20</xdr:row>
                    <xdr:rowOff>133350</xdr:rowOff>
                  </from>
                  <to>
                    <xdr:col>16</xdr:col>
                    <xdr:colOff>209550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1" name="Option Button 34">
              <controlPr defaultSize="0" autoFill="0" autoLine="0" autoPict="0">
                <anchor moveWithCells="1">
                  <from>
                    <xdr:col>13</xdr:col>
                    <xdr:colOff>152400</xdr:colOff>
                    <xdr:row>20</xdr:row>
                    <xdr:rowOff>142875</xdr:rowOff>
                  </from>
                  <to>
                    <xdr:col>14</xdr:col>
                    <xdr:colOff>247650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2" name="Option Button 36">
              <controlPr defaultSize="0" autoFill="0" autoLine="0" autoPict="0">
                <anchor moveWithCells="1">
                  <from>
                    <xdr:col>10</xdr:col>
                    <xdr:colOff>304800</xdr:colOff>
                    <xdr:row>20</xdr:row>
                    <xdr:rowOff>142875</xdr:rowOff>
                  </from>
                  <to>
                    <xdr:col>12</xdr:col>
                    <xdr:colOff>66675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3" name="Option Button 38">
              <controlPr defaultSize="0" autoFill="0" autoLine="0" autoPict="0">
                <anchor moveWithCells="1">
                  <from>
                    <xdr:col>9</xdr:col>
                    <xdr:colOff>85725</xdr:colOff>
                    <xdr:row>20</xdr:row>
                    <xdr:rowOff>142875</xdr:rowOff>
                  </from>
                  <to>
                    <xdr:col>10</xdr:col>
                    <xdr:colOff>190500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4" name="Option Button 39">
              <controlPr defaultSize="0" autoFill="0" autoLine="0" autoPict="0">
                <anchor moveWithCells="1">
                  <from>
                    <xdr:col>12</xdr:col>
                    <xdr:colOff>152400</xdr:colOff>
                    <xdr:row>20</xdr:row>
                    <xdr:rowOff>133350</xdr:rowOff>
                  </from>
                  <to>
                    <xdr:col>13</xdr:col>
                    <xdr:colOff>28575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5" name="Option Button 40">
              <controlPr defaultSize="0" autoFill="0" autoLine="0" autoPict="0">
                <anchor moveWithCells="1">
                  <from>
                    <xdr:col>5</xdr:col>
                    <xdr:colOff>171450</xdr:colOff>
                    <xdr:row>20</xdr:row>
                    <xdr:rowOff>152400</xdr:rowOff>
                  </from>
                  <to>
                    <xdr:col>6</xdr:col>
                    <xdr:colOff>276225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6" name="Option Button 41">
              <controlPr defaultSize="0" autoFill="0" autoLine="0" autoPict="0">
                <anchor moveWithCells="1">
                  <from>
                    <xdr:col>3</xdr:col>
                    <xdr:colOff>190500</xdr:colOff>
                    <xdr:row>20</xdr:row>
                    <xdr:rowOff>161925</xdr:rowOff>
                  </from>
                  <to>
                    <xdr:col>4</xdr:col>
                    <xdr:colOff>285750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7" name="Option Button 42">
              <controlPr defaultSize="0" autoFill="0" autoLine="0" autoPict="0">
                <anchor moveWithCells="1">
                  <from>
                    <xdr:col>1</xdr:col>
                    <xdr:colOff>238125</xdr:colOff>
                    <xdr:row>20</xdr:row>
                    <xdr:rowOff>171450</xdr:rowOff>
                  </from>
                  <to>
                    <xdr:col>3</xdr:col>
                    <xdr:colOff>19050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8" name="Group Box 46">
              <controlPr defaultSize="0" autoFill="0" autoPict="0">
                <anchor moveWithCells="1">
                  <from>
                    <xdr:col>1</xdr:col>
                    <xdr:colOff>19050</xdr:colOff>
                    <xdr:row>33</xdr:row>
                    <xdr:rowOff>9525</xdr:rowOff>
                  </from>
                  <to>
                    <xdr:col>22</xdr:col>
                    <xdr:colOff>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9" name="Option Button 48">
              <controlPr defaultSize="0" autoFill="0" autoLine="0" autoPict="0">
                <anchor moveWithCells="1">
                  <from>
                    <xdr:col>1</xdr:col>
                    <xdr:colOff>209550</xdr:colOff>
                    <xdr:row>34</xdr:row>
                    <xdr:rowOff>171450</xdr:rowOff>
                  </from>
                  <to>
                    <xdr:col>2</xdr:col>
                    <xdr:colOff>314325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0" name="Option Button 50">
              <controlPr defaultSize="0" autoFill="0" autoLine="0" autoPict="0">
                <anchor moveWithCells="1">
                  <from>
                    <xdr:col>3</xdr:col>
                    <xdr:colOff>133350</xdr:colOff>
                    <xdr:row>34</xdr:row>
                    <xdr:rowOff>171450</xdr:rowOff>
                  </from>
                  <to>
                    <xdr:col>4</xdr:col>
                    <xdr:colOff>238125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1" name="Option Button 51">
              <controlPr defaultSize="0" autoFill="0" autoLine="0" autoPict="0">
                <anchor moveWithCells="1">
                  <from>
                    <xdr:col>5</xdr:col>
                    <xdr:colOff>95250</xdr:colOff>
                    <xdr:row>34</xdr:row>
                    <xdr:rowOff>180975</xdr:rowOff>
                  </from>
                  <to>
                    <xdr:col>6</xdr:col>
                    <xdr:colOff>200025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2" name="Option Button 52">
              <controlPr defaultSize="0" autoFill="0" autoLine="0" autoPict="0">
                <anchor moveWithCells="1">
                  <from>
                    <xdr:col>6</xdr:col>
                    <xdr:colOff>352425</xdr:colOff>
                    <xdr:row>34</xdr:row>
                    <xdr:rowOff>190500</xdr:rowOff>
                  </from>
                  <to>
                    <xdr:col>7</xdr:col>
                    <xdr:colOff>228600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3" name="Option Button 54">
              <controlPr defaultSize="0" autoFill="0" autoLine="0" autoPict="0">
                <anchor moveWithCells="1">
                  <from>
                    <xdr:col>7</xdr:col>
                    <xdr:colOff>361950</xdr:colOff>
                    <xdr:row>34</xdr:row>
                    <xdr:rowOff>190500</xdr:rowOff>
                  </from>
                  <to>
                    <xdr:col>8</xdr:col>
                    <xdr:colOff>285750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4" name="Option Button 55">
              <controlPr defaultSize="0" autoFill="0" autoLine="0" autoPict="0">
                <anchor moveWithCells="1">
                  <from>
                    <xdr:col>9</xdr:col>
                    <xdr:colOff>104775</xdr:colOff>
                    <xdr:row>35</xdr:row>
                    <xdr:rowOff>9525</xdr:rowOff>
                  </from>
                  <to>
                    <xdr:col>10</xdr:col>
                    <xdr:colOff>209550</xdr:colOff>
                    <xdr:row>36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5" name="Option Button 56">
              <controlPr defaultSize="0" autoFill="0" autoLine="0" autoPict="0">
                <anchor moveWithCells="1">
                  <from>
                    <xdr:col>11</xdr:col>
                    <xdr:colOff>9525</xdr:colOff>
                    <xdr:row>35</xdr:row>
                    <xdr:rowOff>9525</xdr:rowOff>
                  </from>
                  <to>
                    <xdr:col>12</xdr:col>
                    <xdr:colOff>114300</xdr:colOff>
                    <xdr:row>36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6" name="Option Button 57">
              <controlPr defaultSize="0" autoFill="0" autoLine="0" autoPict="0">
                <anchor moveWithCells="1">
                  <from>
                    <xdr:col>12</xdr:col>
                    <xdr:colOff>247650</xdr:colOff>
                    <xdr:row>35</xdr:row>
                    <xdr:rowOff>0</xdr:rowOff>
                  </from>
                  <to>
                    <xdr:col>13</xdr:col>
                    <xdr:colOff>133350</xdr:colOff>
                    <xdr:row>36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7" name="Option Button 60">
              <controlPr defaultSize="0" autoFill="0" autoLine="0" autoPict="0">
                <anchor moveWithCells="1">
                  <from>
                    <xdr:col>15</xdr:col>
                    <xdr:colOff>161925</xdr:colOff>
                    <xdr:row>35</xdr:row>
                    <xdr:rowOff>0</xdr:rowOff>
                  </from>
                  <to>
                    <xdr:col>16</xdr:col>
                    <xdr:colOff>257175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8" name="Option Button 61">
              <controlPr defaultSize="0" autoFill="0" autoLine="0" autoPict="0">
                <anchor moveWithCells="1">
                  <from>
                    <xdr:col>17</xdr:col>
                    <xdr:colOff>190500</xdr:colOff>
                    <xdr:row>35</xdr:row>
                    <xdr:rowOff>0</xdr:rowOff>
                  </from>
                  <to>
                    <xdr:col>18</xdr:col>
                    <xdr:colOff>295275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9" name="Option Button 62">
              <controlPr defaultSize="0" autoFill="0" autoLine="0" autoPict="0">
                <anchor moveWithCells="1">
                  <from>
                    <xdr:col>19</xdr:col>
                    <xdr:colOff>190500</xdr:colOff>
                    <xdr:row>34</xdr:row>
                    <xdr:rowOff>190500</xdr:rowOff>
                  </from>
                  <to>
                    <xdr:col>20</xdr:col>
                    <xdr:colOff>295275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0" name="Option Button 102">
              <controlPr defaultSize="0" autoFill="0" autoLine="0" autoPict="0">
                <anchor moveWithCells="1">
                  <from>
                    <xdr:col>2</xdr:col>
                    <xdr:colOff>285750</xdr:colOff>
                    <xdr:row>13</xdr:row>
                    <xdr:rowOff>95250</xdr:rowOff>
                  </from>
                  <to>
                    <xdr:col>10</xdr:col>
                    <xdr:colOff>209550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31" name="Option Button 104">
              <controlPr defaultSize="0" autoFill="0" autoLine="0" autoPict="0">
                <anchor moveWithCells="1">
                  <from>
                    <xdr:col>2</xdr:col>
                    <xdr:colOff>285750</xdr:colOff>
                    <xdr:row>12</xdr:row>
                    <xdr:rowOff>57150</xdr:rowOff>
                  </from>
                  <to>
                    <xdr:col>6</xdr:col>
                    <xdr:colOff>504825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32" name="Option Button 105">
              <controlPr defaultSize="0" autoFill="0" autoLine="0" autoPict="0">
                <anchor moveWithCells="1">
                  <from>
                    <xdr:col>13</xdr:col>
                    <xdr:colOff>247650</xdr:colOff>
                    <xdr:row>35</xdr:row>
                    <xdr:rowOff>0</xdr:rowOff>
                  </from>
                  <to>
                    <xdr:col>15</xdr:col>
                    <xdr:colOff>266700</xdr:colOff>
                    <xdr:row>36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B13"/>
  <sheetViews>
    <sheetView workbookViewId="0">
      <selection activeCell="I18" sqref="I18"/>
    </sheetView>
  </sheetViews>
  <sheetFormatPr defaultRowHeight="18.75" x14ac:dyDescent="0.4"/>
  <sheetData>
    <row r="1" spans="1:2" x14ac:dyDescent="0.4">
      <c r="A1">
        <v>1</v>
      </c>
      <c r="B1">
        <v>8</v>
      </c>
    </row>
    <row r="2" spans="1:2" x14ac:dyDescent="0.4">
      <c r="A2">
        <v>2</v>
      </c>
      <c r="B2">
        <v>7</v>
      </c>
    </row>
    <row r="3" spans="1:2" x14ac:dyDescent="0.4">
      <c r="A3">
        <v>3</v>
      </c>
      <c r="B3">
        <v>6</v>
      </c>
    </row>
    <row r="4" spans="1:2" x14ac:dyDescent="0.4">
      <c r="A4">
        <v>4</v>
      </c>
      <c r="B4">
        <v>5</v>
      </c>
    </row>
    <row r="5" spans="1:2" x14ac:dyDescent="0.4">
      <c r="A5">
        <v>5</v>
      </c>
      <c r="B5">
        <v>4</v>
      </c>
    </row>
    <row r="6" spans="1:2" x14ac:dyDescent="0.4">
      <c r="A6">
        <v>6</v>
      </c>
      <c r="B6">
        <v>3</v>
      </c>
    </row>
    <row r="7" spans="1:2" x14ac:dyDescent="0.4">
      <c r="A7">
        <v>7</v>
      </c>
      <c r="B7">
        <v>2</v>
      </c>
    </row>
    <row r="8" spans="1:2" x14ac:dyDescent="0.4">
      <c r="A8">
        <v>8</v>
      </c>
      <c r="B8">
        <v>1</v>
      </c>
    </row>
    <row r="9" spans="1:2" x14ac:dyDescent="0.4">
      <c r="A9">
        <v>9</v>
      </c>
      <c r="B9">
        <v>11</v>
      </c>
    </row>
    <row r="10" spans="1:2" x14ac:dyDescent="0.4">
      <c r="A10">
        <v>10</v>
      </c>
      <c r="B10">
        <v>10</v>
      </c>
    </row>
    <row r="11" spans="1:2" x14ac:dyDescent="0.4">
      <c r="A11">
        <v>11</v>
      </c>
      <c r="B11">
        <v>9</v>
      </c>
    </row>
    <row r="12" spans="1:2" x14ac:dyDescent="0.4">
      <c r="A12">
        <v>12</v>
      </c>
      <c r="B12">
        <v>12</v>
      </c>
    </row>
    <row r="13" spans="1:2" x14ac:dyDescent="0.4">
      <c r="A13" t="s">
        <v>34</v>
      </c>
      <c r="B13" t="s">
        <v>13</v>
      </c>
    </row>
  </sheetData>
  <sheetProtection password="97DF" sheet="1" objects="1" scenarios="1"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0070C0"/>
  </sheetPr>
  <dimension ref="A1:D13"/>
  <sheetViews>
    <sheetView workbookViewId="0">
      <selection activeCell="H11" sqref="H11"/>
    </sheetView>
  </sheetViews>
  <sheetFormatPr defaultRowHeight="18.75" x14ac:dyDescent="0.4"/>
  <sheetData>
    <row r="1" spans="1:4" x14ac:dyDescent="0.4">
      <c r="A1" s="3">
        <v>6</v>
      </c>
      <c r="B1" s="3">
        <v>12</v>
      </c>
      <c r="C1" s="3"/>
      <c r="D1" s="3" t="s">
        <v>42</v>
      </c>
    </row>
    <row r="2" spans="1:4" x14ac:dyDescent="0.4">
      <c r="A2" s="3">
        <v>5</v>
      </c>
      <c r="B2" s="3">
        <v>11</v>
      </c>
      <c r="C2" s="3"/>
      <c r="D2" s="3" t="s">
        <v>43</v>
      </c>
    </row>
    <row r="3" spans="1:4" x14ac:dyDescent="0.4">
      <c r="A3" s="3">
        <v>4</v>
      </c>
      <c r="B3" s="3">
        <v>10</v>
      </c>
      <c r="C3" s="3"/>
      <c r="D3" s="3" t="s">
        <v>44</v>
      </c>
    </row>
    <row r="4" spans="1:4" x14ac:dyDescent="0.4">
      <c r="A4" s="3">
        <v>3</v>
      </c>
      <c r="B4" s="3">
        <v>9</v>
      </c>
      <c r="C4" s="3"/>
      <c r="D4" s="3" t="s">
        <v>45</v>
      </c>
    </row>
    <row r="5" spans="1:4" x14ac:dyDescent="0.4">
      <c r="A5" s="3">
        <v>12</v>
      </c>
      <c r="B5" s="3">
        <v>8</v>
      </c>
      <c r="C5" s="3"/>
      <c r="D5" s="3" t="s">
        <v>38</v>
      </c>
    </row>
    <row r="6" spans="1:4" x14ac:dyDescent="0.4">
      <c r="A6" s="3">
        <v>11</v>
      </c>
      <c r="B6" s="3">
        <v>7</v>
      </c>
      <c r="C6" s="3"/>
      <c r="D6" s="3" t="s">
        <v>39</v>
      </c>
    </row>
    <row r="7" spans="1:4" x14ac:dyDescent="0.4">
      <c r="A7" s="3">
        <v>10</v>
      </c>
      <c r="B7" s="3">
        <v>6</v>
      </c>
      <c r="C7" s="3"/>
      <c r="D7" s="3" t="s">
        <v>37</v>
      </c>
    </row>
    <row r="8" spans="1:4" x14ac:dyDescent="0.4">
      <c r="A8" s="3">
        <v>1</v>
      </c>
      <c r="B8" s="3">
        <v>5</v>
      </c>
      <c r="C8" s="3"/>
      <c r="D8" s="3" t="s">
        <v>36</v>
      </c>
    </row>
    <row r="9" spans="1:4" x14ac:dyDescent="0.4">
      <c r="A9" s="3">
        <v>2</v>
      </c>
      <c r="B9" s="3">
        <v>4</v>
      </c>
      <c r="C9" s="3"/>
      <c r="D9" s="3" t="s">
        <v>35</v>
      </c>
    </row>
    <row r="10" spans="1:4" x14ac:dyDescent="0.4">
      <c r="A10" s="3">
        <v>8</v>
      </c>
      <c r="B10" s="3">
        <v>3</v>
      </c>
      <c r="C10" s="3"/>
      <c r="D10" s="3" t="s">
        <v>40</v>
      </c>
    </row>
    <row r="11" spans="1:4" x14ac:dyDescent="0.4">
      <c r="A11" s="3">
        <v>7</v>
      </c>
      <c r="B11" s="3">
        <v>2</v>
      </c>
      <c r="C11" s="3"/>
      <c r="D11" s="3" t="s">
        <v>28</v>
      </c>
    </row>
    <row r="12" spans="1:4" x14ac:dyDescent="0.4">
      <c r="A12" s="3">
        <v>9</v>
      </c>
      <c r="B12" s="3">
        <v>1</v>
      </c>
      <c r="C12" s="3"/>
      <c r="D12" s="3" t="s">
        <v>41</v>
      </c>
    </row>
    <row r="13" spans="1:4" x14ac:dyDescent="0.4">
      <c r="A13" s="4" t="s">
        <v>30</v>
      </c>
      <c r="B13" s="3" t="s">
        <v>31</v>
      </c>
      <c r="C13" s="3"/>
      <c r="D13" s="3" t="s">
        <v>29</v>
      </c>
    </row>
  </sheetData>
  <sheetProtection password="97DF" sheet="1" objects="1" scenarios="1"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計算ファイル</vt:lpstr>
      <vt:lpstr>加入月数（施設）</vt:lpstr>
      <vt:lpstr>加入月数（居宅）</vt:lpstr>
      <vt:lpstr>計算ファイル!Print_Area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ZHPC-01</dc:creator>
  <cp:lastModifiedBy>日高</cp:lastModifiedBy>
  <cp:lastPrinted>2018-04-05T22:58:07Z</cp:lastPrinted>
  <dcterms:created xsi:type="dcterms:W3CDTF">2018-02-01T05:30:34Z</dcterms:created>
  <dcterms:modified xsi:type="dcterms:W3CDTF">2020-06-11T07:26:24Z</dcterms:modified>
  <cp:contentStatus/>
</cp:coreProperties>
</file>